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2154A2E-56E3-407E-8D92-6D6D7C58C26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表1" sheetId="2" r:id="rId1"/>
    <sheet name="表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2" l="1"/>
  <c r="K8" i="2" l="1"/>
  <c r="J8" i="2"/>
  <c r="E8" i="2"/>
  <c r="C8" i="2" l="1"/>
  <c r="M8" i="2" l="1"/>
  <c r="D8" i="2" l="1"/>
  <c r="H8" i="2"/>
  <c r="L8" i="2"/>
  <c r="N8" i="2"/>
</calcChain>
</file>

<file path=xl/sharedStrings.xml><?xml version="1.0" encoding="utf-8"?>
<sst xmlns="http://schemas.openxmlformats.org/spreadsheetml/2006/main" count="89" uniqueCount="78">
  <si>
    <t>经济迫害</t>
    <phoneticPr fontId="1" type="noConversion"/>
  </si>
  <si>
    <t>非法判刑</t>
    <phoneticPr fontId="1" type="noConversion"/>
  </si>
  <si>
    <t>非法庭审</t>
    <phoneticPr fontId="1" type="noConversion"/>
  </si>
  <si>
    <t>非法起诉</t>
    <phoneticPr fontId="1" type="noConversion"/>
  </si>
  <si>
    <t>非法批捕</t>
    <phoneticPr fontId="1" type="noConversion"/>
  </si>
  <si>
    <t>流离失所</t>
    <phoneticPr fontId="1" type="noConversion"/>
  </si>
  <si>
    <t>强制洗脑</t>
    <phoneticPr fontId="1" type="noConversion"/>
  </si>
  <si>
    <t>地  区</t>
    <phoneticPr fontId="1" type="noConversion"/>
  </si>
  <si>
    <t>长  春</t>
    <phoneticPr fontId="1" type="noConversion"/>
  </si>
  <si>
    <t>合  计</t>
    <phoneticPr fontId="1" type="noConversion"/>
  </si>
  <si>
    <t>迫害致死或遭迫害离世</t>
    <phoneticPr fontId="1" type="noConversion"/>
  </si>
  <si>
    <t>非法刑拘</t>
    <phoneticPr fontId="1" type="noConversion"/>
  </si>
  <si>
    <t>已回家</t>
    <phoneticPr fontId="1" type="noConversion"/>
  </si>
  <si>
    <t>榆树</t>
    <phoneticPr fontId="1" type="noConversion"/>
  </si>
  <si>
    <t>德惠</t>
    <phoneticPr fontId="1" type="noConversion"/>
  </si>
  <si>
    <t>备     注</t>
    <phoneticPr fontId="1" type="noConversion"/>
  </si>
  <si>
    <t>已回家</t>
    <phoneticPr fontId="1" type="noConversion"/>
  </si>
  <si>
    <t>榆树</t>
    <phoneticPr fontId="1" type="noConversion"/>
  </si>
  <si>
    <t>农安</t>
    <phoneticPr fontId="1" type="noConversion"/>
  </si>
  <si>
    <t>德惠</t>
    <phoneticPr fontId="1" type="noConversion"/>
  </si>
  <si>
    <t>备 注</t>
    <phoneticPr fontId="1" type="noConversion"/>
  </si>
  <si>
    <t>非法骚扰</t>
    <phoneticPr fontId="1" type="noConversion"/>
  </si>
  <si>
    <t>非法骚扰</t>
    <phoneticPr fontId="1" type="noConversion"/>
  </si>
  <si>
    <t>外地</t>
    <phoneticPr fontId="1" type="noConversion"/>
  </si>
  <si>
    <t>绑架或非法抄家</t>
    <phoneticPr fontId="1" type="noConversion"/>
  </si>
  <si>
    <t>73岁许丽华三年、张力云三年、邓玉丽四年3人</t>
    <phoneticPr fontId="1" type="noConversion"/>
  </si>
  <si>
    <t>宋昌平三年、刘忠荣十个月、陈娟二年半3人</t>
    <phoneticPr fontId="1" type="noConversion"/>
  </si>
  <si>
    <t>于淑清1人</t>
    <phoneticPr fontId="1" type="noConversion"/>
  </si>
  <si>
    <t>2人次</t>
    <phoneticPr fontId="1" type="noConversion"/>
  </si>
  <si>
    <t>非法批捕</t>
    <phoneticPr fontId="1" type="noConversion"/>
  </si>
  <si>
    <t>农安</t>
    <phoneticPr fontId="1" type="noConversion"/>
  </si>
  <si>
    <t>林显臣</t>
    <phoneticPr fontId="1" type="noConversion"/>
  </si>
  <si>
    <t>迫害致死</t>
    <phoneticPr fontId="1" type="noConversion"/>
  </si>
  <si>
    <t>1人</t>
    <phoneticPr fontId="1" type="noConversion"/>
  </si>
  <si>
    <t>失踪或
下落不明</t>
  </si>
  <si>
    <t>（刘景光）、杨云杰2人</t>
    <phoneticPr fontId="1" type="noConversion"/>
  </si>
  <si>
    <t>非法构陷到法院</t>
    <phoneticPr fontId="1" type="noConversion"/>
  </si>
  <si>
    <t>徐斌、王鹏</t>
    <phoneticPr fontId="1" type="noConversion"/>
  </si>
  <si>
    <t>闫丽娟</t>
    <phoneticPr fontId="1" type="noConversion"/>
  </si>
  <si>
    <t>张淑华</t>
    <phoneticPr fontId="1" type="noConversion"/>
  </si>
  <si>
    <t>天雷（小名）</t>
    <phoneticPr fontId="1" type="noConversion"/>
  </si>
  <si>
    <t>绿园某法轮功学员、徐姨</t>
    <phoneticPr fontId="1" type="noConversion"/>
  </si>
  <si>
    <t>王敏被非法勒索5000元、朱学员非法抄走5000元、朱玉霞非法抄走12000多元</t>
    <phoneticPr fontId="1" type="noConversion"/>
  </si>
  <si>
    <t>徐亚芬</t>
    <phoneticPr fontId="1" type="noConversion"/>
  </si>
  <si>
    <t>苏秀福、尹桂英</t>
    <phoneticPr fontId="1" type="noConversion"/>
  </si>
  <si>
    <t>28人次</t>
    <phoneticPr fontId="1" type="noConversion"/>
  </si>
  <si>
    <t>2人次</t>
    <phoneticPr fontId="1" type="noConversion"/>
  </si>
  <si>
    <t>董宇、孙淑霞、臧鸿燕、孙连荣、边春雷、张淑华6人</t>
    <phoneticPr fontId="1" type="noConversion"/>
  </si>
  <si>
    <t>8人次</t>
    <phoneticPr fontId="1" type="noConversion"/>
  </si>
  <si>
    <t>3人次</t>
    <phoneticPr fontId="1" type="noConversion"/>
  </si>
  <si>
    <t>1人次</t>
    <phoneticPr fontId="1" type="noConversion"/>
  </si>
  <si>
    <t>段立晶绑架非法抄家迫害、徐亚芬、苏秀福、尹桂英4人被绑架非法抄家</t>
    <phoneticPr fontId="1" type="noConversion"/>
  </si>
  <si>
    <t>非法刑拘</t>
    <phoneticPr fontId="1" type="noConversion"/>
  </si>
  <si>
    <t>辽宁锦州义县高桂秀、农安陈立国被洮南六一零绑架、郑国富被山东六一零绑架3人次</t>
    <phoneticPr fontId="1" type="noConversion"/>
  </si>
  <si>
    <t>董丽花和孩子（不修炼）、裴凤茹、王玉荣、焦淑芳、周其俊、赵喜民、张凤君、张化云、张化雨、张淑华2次、王永兰、赵连英14人次</t>
    <phoneticPr fontId="1" type="noConversion"/>
  </si>
  <si>
    <t>长春郝景春遭吉林警察非法骚扰</t>
    <phoneticPr fontId="1" type="noConversion"/>
  </si>
  <si>
    <t>付姓法轮功学员</t>
    <phoneticPr fontId="1" type="noConversion"/>
  </si>
  <si>
    <t>强制洗脑迫害</t>
    <phoneticPr fontId="1" type="noConversion"/>
  </si>
  <si>
    <t>孙越、王秀杰夫妇</t>
    <phoneticPr fontId="1" type="noConversion"/>
  </si>
  <si>
    <t>刘国臣</t>
    <phoneticPr fontId="1" type="noConversion"/>
  </si>
  <si>
    <t>于淑清、张立慧、张淑华2次、张国英、焦淑芳、周其俊、董丽花和孩子（不修炼）被绑架并非法抄家、董立彪被绑架并非法抄家、裴凤茹被绑架并非法抄走个人物品、王玉荣被绑架并非法抄走个人物品、赵喜民、张凤君遭绑架并非法抄家、张化云、张化雨遭绑架非法抄家、马长青、王永兰遭绑架非法抄家、赵连英绑架非法抄家、70多岁老蒲太太非法抄家21人次</t>
    <phoneticPr fontId="1" type="noConversion"/>
  </si>
  <si>
    <t>农村几个学员（略算2人次）、回姓法轮功学员合计3人</t>
    <phoneticPr fontId="1" type="noConversion"/>
  </si>
  <si>
    <t>113人次</t>
    <phoneticPr fontId="1" type="noConversion"/>
  </si>
  <si>
    <t>16人次</t>
    <phoneticPr fontId="1" type="noConversion"/>
  </si>
  <si>
    <t>长春王滟珏劫持到江苏省苏州市昆山市巴城精神卫生中心、郑国富被山东六一零绑架3人次</t>
    <phoneticPr fontId="1" type="noConversion"/>
  </si>
  <si>
    <t>非法构陷到法院</t>
    <phoneticPr fontId="1" type="noConversion"/>
  </si>
  <si>
    <t>外地</t>
    <phoneticPr fontId="1" type="noConversion"/>
  </si>
  <si>
    <t>郭淑艳和家属、于德霞（音）、韩晓真、李秀娟丈夫电话骚扰、张玉洁及家属、沈鸿雁及家属、陈淑杰受单位骚扰、姜玉芝11人次</t>
    <phoneticPr fontId="1" type="noConversion"/>
  </si>
  <si>
    <t>王迪、张福玲、董德芹、常亚芬、张文雅2次电话骚扰6人次</t>
    <phoneticPr fontId="1" type="noConversion"/>
  </si>
  <si>
    <t>董宇2、孙淑霞2、孙萍、李桂兰（70多岁）、何丽君（70多岁）、王丽霞、刘晶秀、丁淑芬、任凤春、宋晓慧、孙燕、杨云杰、马文彬、张淑嬗、李静（晶）、公主岭流离失所法轮功学员小黄夫妇和一名王姓的法轮功学员、徐姓老年女法轮功学员被绑架并被非法抄家、学员张俊芳（70岁）、杨泽民（72岁）、聂艳、刘英、林海霞被绑架并被非法抄家、汪玉花被绑架并被非法抄家、杨宗海和马桂新被非法抄家迫害,沙玉梅二次被绑架一次被非法抄家、马桂清、何岩、张文贵三人被绑架并被非法抄家、刘姓、马姓法轮功学员、王敏被非法抄家并被、曲学香、曹玉清、赵凤辉、81岁石连英遭1次非法抄家、还遭绑架1次、姜兵遭绑架非法抄家、勇贤、辛秀丽遭绑架非法抄家、周晔被非法抄家、刘英杰遭绑架后非法抄家、边洪祥、朱桂斌和一位老年法轮功学员（其中2人被非法抄家）、边春雷被绑架非法抄家、边春雷外甥、边凌云、朱学员遭绑架非法抄家、绿园某法轮功学员被非法抄家、廉博被绑架非法抄家、杨春林被绑架非法抄家、王鹏及其妻子及朴英顺被绑架非法抄家、徐姨、刘艳秋和孙振铁被绑架非法抄家、孙雪彬同妻子王敏、苏玉财2次遭绑架、李永芹2次和刘姓（被非法抄家）及崔姓、石璟姝遭绑架非法抄家、朱玉霞绑架非法抄家、马艳荣绑架非法抄家、张宏华绑架非法抄家、周雅芬、于翠兰、外地张敏芝、一学员被非法抄家、王丽艳、92岁刘教授和保姆遭绑架非法抄家、铁北于姓及一学员、景凤春和郭彩华86人次</t>
    <phoneticPr fontId="1" type="noConversion"/>
  </si>
  <si>
    <t>刘晶秀、丁淑芬、孙燕、苏秀福、尹桂英、沙玉梅、赵凤辉、曲学香、边洪祥、李永芹11人</t>
    <phoneticPr fontId="1" type="noConversion"/>
  </si>
  <si>
    <t>谢蓉春一年半、徐丽娜二年、荆凤伟三年、荆凤梅一年半、张桂香三年、穆华二年、李祝全五年、崔艳玲三年、王颖二年八个月、杨春林二年六个月、尹君二年十个月、于桂珍五年、于华三年六个月罚金一万元、李维清不详、黄敬茹三年半、吕丽珍两年六个月、勒索罚金五千元、陆大新（陆方兰）三年、何丽君被枉判八个月、并扣发八个月社保工资、沈天辉被枉判二年六个月，王桂芹被枉判二年二个月、孙萍五年、刘淑兰十个月（2021年迫害、2022年曝光）22人</t>
    <phoneticPr fontId="1" type="noConversion"/>
  </si>
  <si>
    <t>任凤春、李桂兰（70多岁）、杨云杰、聂艳、刘英、林海霞、张俊芳（70岁）、杨泽民（72岁）、汪玉花、王丽霞（取保）、沙玉梅1次、何岩、马桂清和其他两个学员、曹玉清、姜兵（取保）、勇贤、刘英杰、朱桂斌和老年法轮功学员、边春雷外甥、边凌云、王鹏妻子和朴英顺、徐姨、刘艳秋和孙振铁、李永芹1次和刘姓、崔姓、朱玉霞、马艳荣、张宏华、于翠兰、廉博、92岁刘教授和保姆38人</t>
    <phoneticPr fontId="1" type="noConversion"/>
  </si>
  <si>
    <t>52人</t>
    <phoneticPr fontId="1" type="noConversion"/>
  </si>
  <si>
    <t>张俊芳、杨泽民及汪姓学员、李桂英家属、李姓法轮功学员家人、张姓家、王桂兰、王国芬、85岁李桂兰上门1次电话1次、陆爱荣、孙桂芝家属、王国芬家、于冬梅、杨艳霞家人、姜秀玉和魏洪久家、王亚君儿子、老魏和吴环家、李晓红、赫淑萍、付姓法轮功学员及家属打电话、刘志艳、刘翠兰、于冬梅及家人、曲广义和高桂波遭电话骚扰、戴瑶琪、黎建英及其女儿家、王兰香的儿子、张玥一次和一次警察去单位骚扰、张连积遭电话骚扰、刘金平家属、关连涛和妻子石堃、何桂华和张宝云、许德荣及家属4次46人次</t>
    <phoneticPr fontId="1" type="noConversion"/>
  </si>
  <si>
    <t>65人次</t>
    <phoneticPr fontId="1" type="noConversion"/>
  </si>
  <si>
    <t>表1. 2022年1-12月吉林省长春市区法轮功学员遭迫害人次统计</t>
  </si>
  <si>
    <t>表2、2022年1-12月吉林省长春市区法轮功学员遭各种迫害人次统计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</si>
</sst>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4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workbookViewId="0">
      <selection activeCell="H14" sqref="H14"/>
    </sheetView>
  </sheetViews>
  <sheetFormatPr defaultRowHeight="14.4"/>
  <cols>
    <col min="1" max="12" width="9.33203125" style="31" customWidth="1"/>
    <col min="13" max="13" width="9.88671875" style="31" customWidth="1"/>
    <col min="14" max="16" width="9.33203125" style="31" customWidth="1"/>
  </cols>
  <sheetData>
    <row r="1" spans="1:17" ht="19.95" customHeight="1" thickBot="1">
      <c r="A1" s="44" t="s">
        <v>76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40.5" customHeight="1">
      <c r="A2" s="26" t="s">
        <v>7</v>
      </c>
      <c r="B2" s="27" t="s">
        <v>32</v>
      </c>
      <c r="C2" s="8" t="s">
        <v>1</v>
      </c>
      <c r="D2" s="8" t="s">
        <v>2</v>
      </c>
      <c r="E2" s="8"/>
      <c r="F2" s="8" t="s">
        <v>65</v>
      </c>
      <c r="G2" s="8" t="s">
        <v>3</v>
      </c>
      <c r="H2" s="8" t="s">
        <v>4</v>
      </c>
      <c r="I2" s="8" t="s">
        <v>52</v>
      </c>
      <c r="J2" s="8" t="s">
        <v>22</v>
      </c>
      <c r="K2" s="8" t="s">
        <v>6</v>
      </c>
      <c r="L2" s="8" t="s">
        <v>0</v>
      </c>
      <c r="M2" s="8" t="s">
        <v>34</v>
      </c>
      <c r="N2" s="8" t="s">
        <v>5</v>
      </c>
      <c r="O2" s="28" t="s">
        <v>16</v>
      </c>
      <c r="P2" s="20" t="s">
        <v>20</v>
      </c>
      <c r="Q2" s="19"/>
    </row>
    <row r="3" spans="1:17">
      <c r="A3" s="29" t="s">
        <v>8</v>
      </c>
      <c r="B3" s="30">
        <v>1</v>
      </c>
      <c r="C3" s="7">
        <v>22</v>
      </c>
      <c r="D3" s="7">
        <v>2</v>
      </c>
      <c r="E3" s="7">
        <v>86</v>
      </c>
      <c r="F3" s="7">
        <v>2</v>
      </c>
      <c r="G3" s="7">
        <v>1</v>
      </c>
      <c r="H3" s="7">
        <v>6</v>
      </c>
      <c r="I3" s="7">
        <v>11</v>
      </c>
      <c r="J3" s="7">
        <v>46</v>
      </c>
      <c r="K3" s="7">
        <v>1</v>
      </c>
      <c r="L3" s="7">
        <v>3</v>
      </c>
      <c r="M3" s="7">
        <v>1</v>
      </c>
      <c r="N3" s="7">
        <v>2</v>
      </c>
      <c r="O3" s="12">
        <v>38</v>
      </c>
      <c r="P3" s="18"/>
      <c r="Q3" s="19"/>
    </row>
    <row r="4" spans="1:17">
      <c r="A4" s="29" t="s">
        <v>17</v>
      </c>
      <c r="B4" s="30"/>
      <c r="C4" s="7">
        <v>3</v>
      </c>
      <c r="D4" s="7"/>
      <c r="E4" s="7">
        <v>21</v>
      </c>
      <c r="F4" s="7"/>
      <c r="G4" s="7">
        <v>1</v>
      </c>
      <c r="H4" s="7">
        <v>1</v>
      </c>
      <c r="I4" s="7"/>
      <c r="J4" s="7">
        <v>11</v>
      </c>
      <c r="K4" s="7"/>
      <c r="M4" s="7"/>
      <c r="N4" s="7"/>
      <c r="O4" s="12">
        <v>14</v>
      </c>
      <c r="P4" s="18"/>
      <c r="Q4" s="19"/>
    </row>
    <row r="5" spans="1:17">
      <c r="A5" s="29" t="s">
        <v>18</v>
      </c>
      <c r="B5" s="30"/>
      <c r="C5" s="7"/>
      <c r="D5" s="7"/>
      <c r="E5" s="7">
        <v>4</v>
      </c>
      <c r="F5" s="7"/>
      <c r="G5" s="7"/>
      <c r="H5" s="7">
        <v>1</v>
      </c>
      <c r="I5" s="7">
        <v>2</v>
      </c>
      <c r="J5" s="7">
        <v>1</v>
      </c>
      <c r="K5" s="7"/>
      <c r="L5" s="7"/>
      <c r="M5" s="7"/>
      <c r="N5" s="7"/>
      <c r="O5" s="12"/>
      <c r="P5" s="18"/>
      <c r="Q5" s="19"/>
    </row>
    <row r="6" spans="1:17">
      <c r="A6" s="29" t="s">
        <v>19</v>
      </c>
      <c r="B6" s="30"/>
      <c r="C6" s="7">
        <v>3</v>
      </c>
      <c r="D6" s="7"/>
      <c r="E6" s="7">
        <v>3</v>
      </c>
      <c r="F6" s="7"/>
      <c r="G6" s="7"/>
      <c r="H6" s="7"/>
      <c r="I6" s="7"/>
      <c r="J6" s="7">
        <v>6</v>
      </c>
      <c r="K6" s="7">
        <v>2</v>
      </c>
      <c r="L6" s="7"/>
      <c r="M6" s="7"/>
      <c r="N6" s="7"/>
      <c r="O6" s="12"/>
      <c r="P6" s="18"/>
      <c r="Q6" s="19"/>
    </row>
    <row r="7" spans="1:17">
      <c r="A7" s="37" t="s">
        <v>66</v>
      </c>
      <c r="B7" s="38"/>
      <c r="C7" s="23"/>
      <c r="D7" s="23"/>
      <c r="E7" s="23">
        <v>3</v>
      </c>
      <c r="F7" s="23"/>
      <c r="G7" s="23"/>
      <c r="H7" s="23"/>
      <c r="I7" s="23">
        <v>3</v>
      </c>
      <c r="J7" s="23">
        <v>1</v>
      </c>
      <c r="K7" s="23"/>
      <c r="L7" s="23"/>
      <c r="M7" s="23"/>
      <c r="N7" s="23"/>
      <c r="O7" s="39"/>
      <c r="P7" s="25"/>
      <c r="Q7" s="19"/>
    </row>
    <row r="8" spans="1:17" ht="15" thickBot="1">
      <c r="A8" s="32" t="s">
        <v>9</v>
      </c>
      <c r="B8" s="33">
        <v>1</v>
      </c>
      <c r="C8" s="15">
        <f>SUM(C3:C6)</f>
        <v>28</v>
      </c>
      <c r="D8" s="15">
        <f>SUM(D3:D6)</f>
        <v>2</v>
      </c>
      <c r="E8" s="15">
        <f>SUM(E3:E7)</f>
        <v>117</v>
      </c>
      <c r="F8" s="15">
        <v>2</v>
      </c>
      <c r="G8" s="15">
        <v>2</v>
      </c>
      <c r="H8" s="15">
        <f t="shared" ref="H8:N8" si="0">SUM(H3:H6)</f>
        <v>8</v>
      </c>
      <c r="I8" s="15">
        <v>16</v>
      </c>
      <c r="J8" s="15">
        <f>SUM(J3:J7)</f>
        <v>65</v>
      </c>
      <c r="K8" s="15">
        <f>3</f>
        <v>3</v>
      </c>
      <c r="L8" s="15">
        <f t="shared" si="0"/>
        <v>3</v>
      </c>
      <c r="M8" s="15">
        <f t="shared" si="0"/>
        <v>1</v>
      </c>
      <c r="N8" s="15">
        <f t="shared" si="0"/>
        <v>2</v>
      </c>
      <c r="O8" s="15">
        <f>SUM(O3:O6)</f>
        <v>52</v>
      </c>
      <c r="P8" s="34"/>
      <c r="Q8" s="19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tabSelected="1" topLeftCell="A3" workbookViewId="0">
      <selection activeCell="E2" sqref="E2"/>
    </sheetView>
  </sheetViews>
  <sheetFormatPr defaultRowHeight="14.4"/>
  <cols>
    <col min="1" max="1" width="7.33203125" customWidth="1"/>
    <col min="2" max="2" width="7.109375" bestFit="1" customWidth="1"/>
    <col min="3" max="3" width="31.77734375" bestFit="1" customWidth="1"/>
    <col min="4" max="4" width="10.88671875" customWidth="1"/>
    <col min="5" max="5" width="58.88671875" customWidth="1"/>
    <col min="6" max="6" width="9" customWidth="1"/>
    <col min="7" max="7" width="6.77734375" customWidth="1"/>
    <col min="8" max="8" width="9.6640625" bestFit="1" customWidth="1"/>
    <col min="9" max="9" width="9.33203125" customWidth="1"/>
    <col min="10" max="10" width="7.109375" customWidth="1"/>
    <col min="11" max="11" width="30.109375" customWidth="1"/>
    <col min="12" max="14" width="10" customWidth="1"/>
    <col min="15" max="15" width="24.21875" customWidth="1"/>
    <col min="16" max="17" width="11.33203125" customWidth="1"/>
  </cols>
  <sheetData>
    <row r="1" spans="1:16" ht="19.5" customHeight="1" thickBot="1">
      <c r="A1" s="42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55.2" customHeight="1">
      <c r="A2" s="1" t="s">
        <v>7</v>
      </c>
      <c r="B2" s="8" t="s">
        <v>10</v>
      </c>
      <c r="C2" s="4" t="s">
        <v>1</v>
      </c>
      <c r="D2" s="4" t="s">
        <v>2</v>
      </c>
      <c r="E2" s="4" t="s">
        <v>24</v>
      </c>
      <c r="F2" s="8" t="s">
        <v>36</v>
      </c>
      <c r="G2" s="8" t="s">
        <v>3</v>
      </c>
      <c r="H2" s="4" t="s">
        <v>29</v>
      </c>
      <c r="I2" s="4" t="s">
        <v>11</v>
      </c>
      <c r="J2" s="8" t="s">
        <v>57</v>
      </c>
      <c r="K2" s="4" t="s">
        <v>21</v>
      </c>
      <c r="L2" s="8" t="s">
        <v>34</v>
      </c>
      <c r="M2" s="8" t="s">
        <v>0</v>
      </c>
      <c r="N2" s="8" t="s">
        <v>5</v>
      </c>
      <c r="O2" s="9" t="s">
        <v>12</v>
      </c>
      <c r="P2" s="10" t="s">
        <v>15</v>
      </c>
    </row>
    <row r="3" spans="1:16" ht="288.60000000000002" customHeight="1">
      <c r="A3" s="2" t="s">
        <v>8</v>
      </c>
      <c r="B3" s="5" t="s">
        <v>31</v>
      </c>
      <c r="C3" s="35" t="s">
        <v>71</v>
      </c>
      <c r="D3" s="5" t="s">
        <v>35</v>
      </c>
      <c r="E3" s="36" t="s">
        <v>69</v>
      </c>
      <c r="F3" s="7" t="s">
        <v>37</v>
      </c>
      <c r="G3" s="7" t="s">
        <v>38</v>
      </c>
      <c r="H3" s="5" t="s">
        <v>47</v>
      </c>
      <c r="I3" s="5" t="s">
        <v>70</v>
      </c>
      <c r="J3" s="5" t="s">
        <v>56</v>
      </c>
      <c r="K3" s="5" t="s">
        <v>74</v>
      </c>
      <c r="L3" s="5" t="s">
        <v>40</v>
      </c>
      <c r="M3" s="7" t="s">
        <v>42</v>
      </c>
      <c r="N3" s="7" t="s">
        <v>41</v>
      </c>
      <c r="O3" s="12" t="s">
        <v>72</v>
      </c>
      <c r="P3" s="18"/>
    </row>
    <row r="4" spans="1:16" ht="87.6" customHeight="1">
      <c r="A4" s="2" t="s">
        <v>13</v>
      </c>
      <c r="B4" s="11"/>
      <c r="C4" s="36" t="s">
        <v>25</v>
      </c>
      <c r="D4" s="5"/>
      <c r="E4" s="7" t="s">
        <v>60</v>
      </c>
      <c r="F4" s="7"/>
      <c r="G4" s="7" t="s">
        <v>39</v>
      </c>
      <c r="H4" s="7" t="s">
        <v>27</v>
      </c>
      <c r="I4" s="7"/>
      <c r="J4" s="7"/>
      <c r="K4" s="7" t="s">
        <v>67</v>
      </c>
      <c r="L4" s="7"/>
      <c r="M4" s="7"/>
      <c r="N4" s="7"/>
      <c r="O4" s="6" t="s">
        <v>54</v>
      </c>
      <c r="P4" s="18"/>
    </row>
    <row r="5" spans="1:16" ht="42" customHeight="1">
      <c r="A5" s="2" t="s">
        <v>30</v>
      </c>
      <c r="B5" s="11"/>
      <c r="C5" s="7"/>
      <c r="D5" s="7"/>
      <c r="E5" s="7" t="s">
        <v>51</v>
      </c>
      <c r="F5" s="7"/>
      <c r="G5" s="7"/>
      <c r="H5" s="7" t="s">
        <v>43</v>
      </c>
      <c r="I5" s="7" t="s">
        <v>44</v>
      </c>
      <c r="J5" s="7"/>
      <c r="K5" s="7" t="s">
        <v>59</v>
      </c>
      <c r="L5" s="7"/>
      <c r="M5" s="7"/>
      <c r="N5" s="11"/>
      <c r="O5" s="13"/>
      <c r="P5" s="18"/>
    </row>
    <row r="6" spans="1:16" ht="49.2" customHeight="1">
      <c r="A6" s="2" t="s">
        <v>14</v>
      </c>
      <c r="B6" s="11"/>
      <c r="C6" s="36" t="s">
        <v>26</v>
      </c>
      <c r="D6" s="7"/>
      <c r="E6" s="7" t="s">
        <v>61</v>
      </c>
      <c r="F6" s="7"/>
      <c r="G6" s="7"/>
      <c r="H6" s="7"/>
      <c r="I6" s="7"/>
      <c r="J6" s="7" t="s">
        <v>58</v>
      </c>
      <c r="K6" s="7" t="s">
        <v>68</v>
      </c>
      <c r="L6" s="7"/>
      <c r="M6" s="7"/>
      <c r="N6" s="11"/>
      <c r="O6" s="13"/>
      <c r="P6" s="18"/>
    </row>
    <row r="7" spans="1:16" ht="58.2" customHeight="1">
      <c r="A7" s="21" t="s">
        <v>23</v>
      </c>
      <c r="B7" s="22"/>
      <c r="C7" s="23"/>
      <c r="D7" s="23"/>
      <c r="E7" s="23" t="s">
        <v>64</v>
      </c>
      <c r="F7" s="23"/>
      <c r="G7" s="23"/>
      <c r="H7" s="23"/>
      <c r="I7" s="23" t="s">
        <v>53</v>
      </c>
      <c r="J7" s="23"/>
      <c r="K7" s="23" t="s">
        <v>55</v>
      </c>
      <c r="L7" s="23"/>
      <c r="M7" s="23"/>
      <c r="N7" s="22"/>
      <c r="O7" s="24"/>
      <c r="P7" s="25"/>
    </row>
    <row r="8" spans="1:16" ht="21" customHeight="1" thickBot="1">
      <c r="A8" s="3" t="s">
        <v>9</v>
      </c>
      <c r="B8" s="14" t="s">
        <v>33</v>
      </c>
      <c r="C8" s="14" t="s">
        <v>45</v>
      </c>
      <c r="D8" s="15" t="s">
        <v>28</v>
      </c>
      <c r="E8" s="15" t="s">
        <v>62</v>
      </c>
      <c r="F8" s="15" t="s">
        <v>46</v>
      </c>
      <c r="G8" s="15" t="s">
        <v>46</v>
      </c>
      <c r="H8" s="15" t="s">
        <v>48</v>
      </c>
      <c r="I8" s="15" t="s">
        <v>63</v>
      </c>
      <c r="J8" s="15"/>
      <c r="K8" s="15" t="s">
        <v>75</v>
      </c>
      <c r="L8" s="15" t="s">
        <v>50</v>
      </c>
      <c r="M8" s="15" t="s">
        <v>49</v>
      </c>
      <c r="N8" s="14" t="s">
        <v>46</v>
      </c>
      <c r="O8" s="16" t="s">
        <v>73</v>
      </c>
      <c r="P8" s="17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2023-01-25T13:07:52Z</dcterms:modified>
</cp:coreProperties>
</file>