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7EFAC3BE-E9AD-48DF-98FA-E17757FCE4EC}" xr6:coauthVersionLast="47" xr6:coauthVersionMax="47" xr10:uidLastSave="{00000000-0000-0000-0000-000000000000}"/>
  <bookViews>
    <workbookView xWindow="1038" yWindow="0" windowWidth="21738" windowHeight="13758" xr2:uid="{00000000-000D-0000-FFFF-FFFF00000000}"/>
  </bookViews>
  <sheets>
    <sheet name="Sheet1 " sheetId="2" r:id="rId1"/>
    <sheet name="Sheet2 " sheetId="3" r:id="rId2"/>
    <sheet name="Sheet3"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2" l="1"/>
  <c r="G9" i="2"/>
  <c r="D9" i="2"/>
  <c r="E9" i="2"/>
  <c r="C9" i="2"/>
  <c r="B9" i="2" l="1"/>
  <c r="H9" i="2" l="1"/>
  <c r="K9" i="2" l="1"/>
  <c r="I9" i="2" l="1"/>
  <c r="J9" i="2"/>
  <c r="L9" i="2"/>
</calcChain>
</file>

<file path=xl/sharedStrings.xml><?xml version="1.0" encoding="utf-8"?>
<sst xmlns="http://schemas.openxmlformats.org/spreadsheetml/2006/main" count="163" uniqueCount="155">
  <si>
    <t>经济迫害</t>
    <phoneticPr fontId="1" type="noConversion"/>
  </si>
  <si>
    <t>失踪</t>
    <phoneticPr fontId="1" type="noConversion"/>
  </si>
  <si>
    <t>非法判刑</t>
    <phoneticPr fontId="1" type="noConversion"/>
  </si>
  <si>
    <t>非法庭审</t>
    <phoneticPr fontId="1" type="noConversion"/>
  </si>
  <si>
    <t>非法起诉</t>
    <phoneticPr fontId="1" type="noConversion"/>
  </si>
  <si>
    <t>非法批捕</t>
    <phoneticPr fontId="1" type="noConversion"/>
  </si>
  <si>
    <t>流离失所</t>
    <phoneticPr fontId="1" type="noConversion"/>
  </si>
  <si>
    <t>强制洗脑</t>
    <phoneticPr fontId="1" type="noConversion"/>
  </si>
  <si>
    <t>地  区</t>
    <phoneticPr fontId="1" type="noConversion"/>
  </si>
  <si>
    <t>长  春</t>
    <phoneticPr fontId="1" type="noConversion"/>
  </si>
  <si>
    <t>合  计</t>
    <phoneticPr fontId="1" type="noConversion"/>
  </si>
  <si>
    <t>绑架</t>
  </si>
  <si>
    <t>榆树</t>
    <phoneticPr fontId="1" type="noConversion"/>
  </si>
  <si>
    <t>农安</t>
    <phoneticPr fontId="1" type="noConversion"/>
  </si>
  <si>
    <t>德惠</t>
    <phoneticPr fontId="1" type="noConversion"/>
  </si>
  <si>
    <t>3人次</t>
    <phoneticPr fontId="1" type="noConversion"/>
  </si>
  <si>
    <t>已回家</t>
    <phoneticPr fontId="1" type="noConversion"/>
  </si>
  <si>
    <t>榆树</t>
    <phoneticPr fontId="1" type="noConversion"/>
  </si>
  <si>
    <t>农安</t>
    <phoneticPr fontId="1" type="noConversion"/>
  </si>
  <si>
    <t>德惠</t>
    <phoneticPr fontId="1" type="noConversion"/>
  </si>
  <si>
    <t>备 注</t>
    <phoneticPr fontId="1" type="noConversion"/>
  </si>
  <si>
    <t>失踪或下落不明</t>
    <phoneticPr fontId="1" type="noConversion"/>
  </si>
  <si>
    <t>失踪或下落不明</t>
    <phoneticPr fontId="1" type="noConversion"/>
  </si>
  <si>
    <t>2人</t>
    <phoneticPr fontId="1" type="noConversion"/>
  </si>
  <si>
    <t>遭迫害致死或离世</t>
    <phoneticPr fontId="1" type="noConversion"/>
  </si>
  <si>
    <t>外地</t>
    <phoneticPr fontId="1" type="noConversion"/>
  </si>
  <si>
    <t>非法判刑</t>
    <phoneticPr fontId="1" type="noConversion"/>
  </si>
  <si>
    <t>备注</t>
    <phoneticPr fontId="1" type="noConversion"/>
  </si>
  <si>
    <t>长春</t>
    <phoneticPr fontId="1" type="noConversion"/>
  </si>
  <si>
    <t>流离失所</t>
    <phoneticPr fontId="1" type="noConversion"/>
  </si>
  <si>
    <t>3人</t>
    <phoneticPr fontId="1" type="noConversion"/>
  </si>
  <si>
    <t>公主岭</t>
    <phoneticPr fontId="1" type="noConversion"/>
  </si>
  <si>
    <t>绑架</t>
    <phoneticPr fontId="1" type="noConversion"/>
  </si>
  <si>
    <t>非法骚扰</t>
    <phoneticPr fontId="1" type="noConversion"/>
  </si>
  <si>
    <t>高姓女法轮功学员、袁庆山</t>
    <phoneticPr fontId="1" type="noConversion"/>
  </si>
  <si>
    <t>已回家</t>
    <phoneticPr fontId="1" type="noConversion"/>
  </si>
  <si>
    <t>李亚影</t>
    <phoneticPr fontId="1" type="noConversion"/>
  </si>
  <si>
    <t>非法批捕</t>
    <phoneticPr fontId="1" type="noConversion"/>
  </si>
  <si>
    <t>非法抄家</t>
    <phoneticPr fontId="1" type="noConversion"/>
  </si>
  <si>
    <t>非法刑拘</t>
    <phoneticPr fontId="1" type="noConversion"/>
  </si>
  <si>
    <t>赵立军、赵宝山</t>
    <phoneticPr fontId="1" type="noConversion"/>
  </si>
  <si>
    <t>王亚荣、赵玉兰、韩广芝、</t>
    <phoneticPr fontId="1" type="noConversion"/>
  </si>
  <si>
    <t>二嫂、宋丽华</t>
    <phoneticPr fontId="1" type="noConversion"/>
  </si>
  <si>
    <t>梁立新</t>
    <phoneticPr fontId="1" type="noConversion"/>
  </si>
  <si>
    <t>董玉泽</t>
    <phoneticPr fontId="1" type="noConversion"/>
  </si>
  <si>
    <t>张洪华、代芹、张国芳、庄明侠、肖薇薇、佟仁华、刘玉芬、包雅芹、秦广枝</t>
    <phoneticPr fontId="1" type="noConversion"/>
  </si>
  <si>
    <t>栾德武四年、张千三年、王丽三年、刘桂杰三年合计4人</t>
    <phoneticPr fontId="1" type="noConversion"/>
  </si>
  <si>
    <t>李亚影、王启霞、李春林、77岁的李喜洪、张大全（权）、吕晓薇父亲、兄长、刘迎新、袁秀坤夫妻合计9人</t>
    <phoneticPr fontId="1" type="noConversion"/>
  </si>
  <si>
    <t>吴丽、杨德芳、张美菊、庄明侠、肖薇薇、齐秀红、张海红、李晓菊、何红、滕国君、姜杰、刘丽影、王亚军、王英杰、刘玉芬、佟仁华、王国芬、程明娟、刘晓华合计19人</t>
    <phoneticPr fontId="1" type="noConversion"/>
  </si>
  <si>
    <t>二嫂、袁庆山、曹玉梅、魏淑艳、宋丽华、白淑芝合计6人</t>
    <phoneticPr fontId="1" type="noConversion"/>
  </si>
  <si>
    <t>王朝辉、刘凤宝、大侠、张淑香、李艳辉、董丽花、王士芬、李传荣、单振全、刘凤石合计10人</t>
    <phoneticPr fontId="1" type="noConversion"/>
  </si>
  <si>
    <t>吕晓薇父亲、兄长、李亚影、刘迎新合计4人</t>
    <phoneticPr fontId="1" type="noConversion"/>
  </si>
  <si>
    <t>2人次</t>
    <phoneticPr fontId="1" type="noConversion"/>
  </si>
  <si>
    <t>李秀琴、王殿华和张桂云电话非法骚扰合计3人次</t>
    <phoneticPr fontId="1" type="noConversion"/>
  </si>
  <si>
    <t>二嫂、曹玉梅（取保）合计2人次</t>
    <phoneticPr fontId="1" type="noConversion"/>
  </si>
  <si>
    <t>王启霞、吕晓薇父、刘迎新、袁秀坤夫妻合计4人次</t>
    <phoneticPr fontId="1" type="noConversion"/>
  </si>
  <si>
    <t>39人次</t>
    <phoneticPr fontId="1" type="noConversion"/>
  </si>
  <si>
    <t>徐桂芝、杨信、马长青</t>
    <phoneticPr fontId="1" type="noConversion"/>
  </si>
  <si>
    <t>张秀香</t>
    <phoneticPr fontId="1" type="noConversion"/>
  </si>
  <si>
    <t>朱玉侠</t>
    <phoneticPr fontId="1" type="noConversion"/>
  </si>
  <si>
    <t>6人</t>
    <phoneticPr fontId="1" type="noConversion"/>
  </si>
  <si>
    <t>2023年7月至12月吉林省长春地区法轮功学员遭迫害人次统计</t>
    <phoneticPr fontId="1" type="noConversion"/>
  </si>
  <si>
    <t>赵金敏一年半、苏翠芝七年、谢云香五年、刘忠荣、王桂英、王玉芬、郑玉明合计7人</t>
    <phoneticPr fontId="1" type="noConversion"/>
  </si>
  <si>
    <t>吕晓薇兄长</t>
    <phoneticPr fontId="1" type="noConversion"/>
  </si>
  <si>
    <t>董丽花、杜长江2次、张化云、王秀芝、刘淑敏、马玲熙、大侠、70岁焦淑芳、李姓法轮功学员、王士芬、杨兴理、韩广芝、钟建华、胡军山、单振全、杨书芹、张淑华合计18人次</t>
    <phoneticPr fontId="1" type="noConversion"/>
  </si>
  <si>
    <t>郭淑学已被非法扣押退休金二年多</t>
    <phoneticPr fontId="1" type="noConversion"/>
  </si>
  <si>
    <t>王续春家、张晓菲、张秀娟、张凤香家、张秀娟、合计6人次</t>
    <phoneticPr fontId="1" type="noConversion"/>
  </si>
  <si>
    <t>潘艳军三年半、李喜洪一年、于凤珍二年、于永琴二年合计4人</t>
    <phoneticPr fontId="1" type="noConversion"/>
  </si>
  <si>
    <t>谢峰（取保）、郑姓女同修</t>
    <phoneticPr fontId="1" type="noConversion"/>
  </si>
  <si>
    <t>2023年1-6月吉林省长春市区法轮功学员遭各种迫害人次统计</t>
    <phoneticPr fontId="1" type="noConversion"/>
  </si>
  <si>
    <t>地  区</t>
    <phoneticPr fontId="1" type="noConversion"/>
  </si>
  <si>
    <t>遭迫害致死或离世</t>
    <phoneticPr fontId="1" type="noConversion"/>
  </si>
  <si>
    <t>非法判刑</t>
    <phoneticPr fontId="1" type="noConversion"/>
  </si>
  <si>
    <t>非法庭审</t>
    <phoneticPr fontId="1" type="noConversion"/>
  </si>
  <si>
    <t>非法起诉</t>
    <phoneticPr fontId="1" type="noConversion"/>
  </si>
  <si>
    <t>非法批捕</t>
    <phoneticPr fontId="1" type="noConversion"/>
  </si>
  <si>
    <t>非法刑拘</t>
    <phoneticPr fontId="1" type="noConversion"/>
  </si>
  <si>
    <t>非法骚扰</t>
    <phoneticPr fontId="1" type="noConversion"/>
  </si>
  <si>
    <t>强制洗脑</t>
    <phoneticPr fontId="1" type="noConversion"/>
  </si>
  <si>
    <t>失踪或下落不明</t>
    <phoneticPr fontId="1" type="noConversion"/>
  </si>
  <si>
    <t>经济迫害</t>
    <phoneticPr fontId="1" type="noConversion"/>
  </si>
  <si>
    <t>失踪</t>
    <phoneticPr fontId="1" type="noConversion"/>
  </si>
  <si>
    <t>流离失所</t>
    <phoneticPr fontId="1" type="noConversion"/>
  </si>
  <si>
    <t>已回家</t>
    <phoneticPr fontId="1" type="noConversion"/>
  </si>
  <si>
    <t>备     注</t>
    <phoneticPr fontId="1" type="noConversion"/>
  </si>
  <si>
    <t>长  春</t>
    <phoneticPr fontId="1" type="noConversion"/>
  </si>
  <si>
    <t>姜勇、王桂琴、李晓光</t>
    <phoneticPr fontId="1" type="noConversion"/>
  </si>
  <si>
    <t>韩铁梅、杨云杰</t>
    <phoneticPr fontId="1" type="noConversion"/>
  </si>
  <si>
    <t>大伟家骚扰、80多岁的董姓学员、许亚珍、于冬梅、杨红艳和姜秀玉家、王爱良的家属、刘玉芬女儿、孙洪娟家、93岁的李老太、电话骚扰拱晓莉3次、张桂云、王殿华、王兰香的儿子、戴瑶琪家、陈敬辉家、张洪琴、崔姓老年法轮功学员、冯姓老年法轮功学员、刘会敏、电话骚扰张国志、电话骚扰朴太淑、电话骚扰李凤宜、张瑞凤及家人、冯国芳、电话骚扰胡慧秋家人、刘翠兰、隋淑珍、晓兰子、老田、于大姐家属多次电话、李凤宜35人次</t>
    <phoneticPr fontId="1" type="noConversion"/>
  </si>
  <si>
    <t>刘桂杰的女儿李静、陆金华姐姐、何岩、王丽华、两位80多岁老人、75岁法轮功学员赵善英、王立功（取保）、张春洁丈夫、林姓法轮功学员（女，老年人）和女儿（不修炼）、周东红夫妻、王志国、一老年法轮功学员、齐恩香、刘英、张春丽、小廉、侯桂香、刘素然、马维芳、尹艳凤、郭丽萍25人次</t>
    <phoneticPr fontId="1" type="noConversion"/>
  </si>
  <si>
    <t>公主岭</t>
    <phoneticPr fontId="1" type="noConversion"/>
  </si>
  <si>
    <t>榆树</t>
    <phoneticPr fontId="1" type="noConversion"/>
  </si>
  <si>
    <t>张连红的丈夫、纪玉凤、郭玉华、马景芝、穆桂荣、肖景荣、王玉华、王玉侠、王亚荣、赵玉兰、王玉香、田玉梅、赵淑贤、刘兆梅、李玉凤、陈耀辉、常艳杰家、高云兰、王凤兰、王永兰家、白春秀、刘凤石家、汪洪杰、沈鸿雁家属、电话骚扰裴春茹的家人、杨福芹家骚扰、杨福珍2次、张守荣、胡丙莲家、张立艳家、王朝辉婆婆和王朝辉2次、王士芬、郭淑珍、李春杰、贾淑华、张清荣、电话骚扰张凤荣、电话骚扰张英、电话骚扰王玉兰、徐雅轩、电话骚扰张天鹏家人、张天鹏、陈淑杰单位骚扰、刘淑珍、孙庆红家2次并多次骚扰、电话骚扰孙庆敏、姜玉芝、姜国昌多次、张英华在女儿家。马令熙、赵喜民、张清荣、张化云、焦守同、董立花、董立荣、老孟头和女儿、郑立艳（两次）、王华珍、周其俊、大兰、颜世俊、孙庆敏、肖景荣、张玉杰、赵立文2次、周秀梅、周素莲、单振权、高云兰、韩晓真家人、胡军山、孙庆红电话骚扰、张淑香2次、王维青、张晓菲2次等87人次。</t>
    <phoneticPr fontId="1" type="noConversion"/>
  </si>
  <si>
    <t>杨书芹、刘凤石、董立花、单振全、郑立艳、李亚珍、胡军山、李艳辉、黄玉茹、大侠、王秀芝、刘淑敏、马玲熙、钟建华、张凤军、五棵树镇李姓法轮功学员、王士芬、钟建华、杜长江18人次</t>
    <phoneticPr fontId="1" type="noConversion"/>
  </si>
  <si>
    <t>德惠</t>
    <phoneticPr fontId="1" type="noConversion"/>
  </si>
  <si>
    <t>郑玉明、王玉芬、赵金敏</t>
    <phoneticPr fontId="1" type="noConversion"/>
  </si>
  <si>
    <t>于桂霞、王继舫、张兴芬、徐连英和高成博家、郑忠华家、于桂霞、王义侠家、李得军家、王秀杰、塔厚田家、刘殿成、年已88岁高龄）法轮功学员孙洁华的家属、孙淑春家、常亚芬、曲中和、曲中军、高德平家、于春杰家、李学荣（70岁）的亲属、近八旬法轮功学员宋艳芹老人、法轮功学员的女儿白鹤家、孟姓法轮功学、郑思芬家、刘俊成及家人、马鲜华、张士华、李秀英、矫喜凤、刘长荣家夫妇、刘淑媛及家人、郑玉明30人次</t>
    <phoneticPr fontId="1" type="noConversion"/>
  </si>
  <si>
    <t>郑玉明妻子、王秀琴、庄鸿艳、李德成、马淑华、马淑花（未修炼法轮功）、崔涛、贺姓、张传芳2次、刘长荣、张希华、朱玉侠13人次</t>
    <phoneticPr fontId="1" type="noConversion"/>
  </si>
  <si>
    <t>农安</t>
    <phoneticPr fontId="1" type="noConversion"/>
  </si>
  <si>
    <t>刘红凤、于凤珍</t>
    <phoneticPr fontId="1" type="noConversion"/>
  </si>
  <si>
    <t>潘刚、李延民、王敏、解丽娟</t>
    <phoneticPr fontId="1" type="noConversion"/>
  </si>
  <si>
    <t>王志杰</t>
    <phoneticPr fontId="1" type="noConversion"/>
  </si>
  <si>
    <t>王启霞、邹彦明、于永琴、王启学、吕晓薇父亲、王启学儿子、孟敏、王秀英、邵本兰、李明兰、刘桂新、肖长云。12人次</t>
    <phoneticPr fontId="1" type="noConversion"/>
  </si>
  <si>
    <t>外地</t>
    <phoneticPr fontId="1" type="noConversion"/>
  </si>
  <si>
    <t>哈尔滨贾丽清两年多</t>
    <phoneticPr fontId="1" type="noConversion"/>
  </si>
  <si>
    <t>于永琴</t>
    <phoneticPr fontId="1" type="noConversion"/>
  </si>
  <si>
    <t>合  计</t>
    <phoneticPr fontId="1" type="noConversion"/>
  </si>
  <si>
    <t>2人</t>
    <phoneticPr fontId="1" type="noConversion"/>
  </si>
  <si>
    <t>167人次</t>
    <phoneticPr fontId="1" type="noConversion"/>
  </si>
  <si>
    <t>3人次</t>
    <phoneticPr fontId="1" type="noConversion"/>
  </si>
  <si>
    <t>李玉新、董丽花非法抄家、董丽荣姐俩家非法抄家、董立花绑架并非法抄家、王秀红非法抄家、刘凤宝并非法抄家、刘凤石并非法抄家、杨书芹、王朝辉非法抄家、单振全绑架并非法抄家、郑立珠、郑立艳、金淑君、黄玉茹、大侠绑架并非法抄家、李艳辉绑架并非法抄家、李亚珍、胡军山、王秀芝、刘淑敏、马玲熙、杜长江（小杜）并非法抄家、张化云、杨兴礼、张淑香非法抄家（20人次绑架、11人次非法抄家）</t>
    <phoneticPr fontId="1" type="noConversion"/>
  </si>
  <si>
    <t>18人次（含前期迫害3人）</t>
    <phoneticPr fontId="1" type="noConversion"/>
  </si>
  <si>
    <t>外地</t>
    <phoneticPr fontId="1" type="noConversion"/>
  </si>
  <si>
    <t>1人次</t>
    <phoneticPr fontId="1" type="noConversion"/>
  </si>
  <si>
    <t>高姓女法轮功学员、袁庆山、二嫂、曹玉梅、魏淑艳和女儿刘倩、白淑芝合计7人</t>
    <phoneticPr fontId="1" type="noConversion"/>
  </si>
  <si>
    <t>李玉新、王秀芝、刘淑敏、马玲熙、王朝辉、刘凤宝、大侠、郑立珠、郑立艳、董丽花、金淑君、李艳辉、黄玉茹、杜长江、江雪梅、张凤军、70岁焦淑芳、李姓法轮功学员、王士芬、一姓梅的法轮功学员、李传荣、、王亚荣、赵玉兰、韩广芝、钟建华、胡军山、李亚珍、单振全、姜玉芝、杨书芹、刘凤石、刘桂兰、张淑华合计33人</t>
    <phoneticPr fontId="1" type="noConversion"/>
  </si>
  <si>
    <t>公主岭</t>
    <phoneticPr fontId="1" type="noConversion"/>
  </si>
  <si>
    <t>杨兴理2人（前期迫害郑国富1人</t>
    <phoneticPr fontId="1" type="noConversion"/>
  </si>
  <si>
    <t>19人次（含前期迫害5人次</t>
    <phoneticPr fontId="1" type="noConversion"/>
  </si>
  <si>
    <t>庄显坤、韩英丽、李桂兰、王春华、陆金华、刘影红、李艳敏、杨子、梁立新、老康14人次（前期迫害石景淑、孙燕、刘晶秀、赵凤辉4人次</t>
    <phoneticPr fontId="1" type="noConversion"/>
  </si>
  <si>
    <t>延吉郑姓女同修在公主岭遭绑架、吉林四平姚宪民在长春遭绑架、董玉泽在长春被白城绑架、榆树谢峰在家遭绑架、王宝茹遭白城绑架5人次</t>
    <phoneticPr fontId="1" type="noConversion"/>
  </si>
  <si>
    <t>王亚军、刘丽影、白明旭</t>
    <phoneticPr fontId="1" type="noConversion"/>
  </si>
  <si>
    <t>5人</t>
    <phoneticPr fontId="1" type="noConversion"/>
  </si>
  <si>
    <t>刘红凤多次、朱淑云、曲凤霞、高凤丽、刘玉华、冯秀英、范桂芝、于桂霞、解永华、杜金峰、魏香芹、李桂芹、曹淑云、姜占军、潘淑（艳）君、87岁的法轮功学员家等15人次。</t>
    <phoneticPr fontId="1" type="noConversion"/>
  </si>
  <si>
    <t>16人次</t>
    <phoneticPr fontId="1" type="noConversion"/>
  </si>
  <si>
    <t>5人在外地被白城绑架</t>
    <phoneticPr fontId="1" type="noConversion"/>
  </si>
  <si>
    <t>刘桂杰的女儿李静1人</t>
    <phoneticPr fontId="1" type="noConversion"/>
  </si>
  <si>
    <t>70人次</t>
    <phoneticPr fontId="1" type="noConversion"/>
  </si>
  <si>
    <t>徐彦华和陈姐、龚淑英、聂艳、勇贤、王丽、刘桂杰、张千、栾德武12人次（前期迫害辛秀丽、边春雷、徐亚芬3人）</t>
    <phoneticPr fontId="1" type="noConversion"/>
  </si>
  <si>
    <t>徐颜华、胡亚文、勇贤、唐晓燕和妹妹唐晓红（未修炼）及母亲及一名男学员等、刘小华、张春丽并非法抄家、何岩、李桂兰、王丽华、王亚君、经开一区小华、薛亚翠失联、王秀君、付兰芬并非法抄家、王亚芬、王敏教授2次并非法抄家1次、刘影红、王春华、两位80多岁老人、庄显坤、韩英丽夫妇、陆金华并非法抄家及其姐姐、赵桂芝并非法抄家、史文卓并非法抄家、李艳敏并非法抄家、聂艳并非法抄家、王永清、张宏华并非法抄家、龚淑英并非法抄家、王立功、陈姐、修岩、修晶、王国占、于翠红并非法抄家、侯桂香并非法抄家、刘素然、马维芳并非法抄家、75岁法轮功学员赵善英、男同修（潘校长，七十岁左右），以及他的妻子同修（姓王，七十岁左右）并非法抄家、杨姓法轮功学员并非法抄家、张春洁夫妇并非法抄家、张春丽并非法抄家、小廉、78岁法轮功学员李桂兰、代丽君被非法抄家、两个法轮功学员、1次非法抄家、林姓法轮功学员（女，老年人）和女儿（不修炼）遭绑架并非法抄家、张宏并非法抄家、王志国并非法抄家、一老年法轮功学员、周东红夫妻、孙燕、马桂清、三位老太太法轮功学员、齐恩香、刘英绑架并非法抄家、杨子（女）、老康（男，70岁左右）、老康女儿家非法抄家、尹艳凤并非法抄家、郭丽萍、包雅芹并非法抄家、刘敏洁、宁永凡、周艳萍、许丽萍、其丈夫。
76人次绑架、4人次家属遭绑架、26人次非法抄家迫害）</t>
    <phoneticPr fontId="1" type="noConversion"/>
  </si>
  <si>
    <t>张千、王丽并非法抄家、刘桂杰并非法抄家、刘桂杰的女儿李静、栾德武5人次、2人次非法抄家</t>
    <phoneticPr fontId="1" type="noConversion"/>
  </si>
  <si>
    <t>王启霞、77岁的法轮功学员李喜洪绑架并非法抄家、张大全（权）、李春林、吕晓薇父亲、兄长被绑架并非法抄家、谢峰绑架并非法抄家、孟敏绑架并非法抄家、邹彦明、赵红芬、徐淑云、齐淑杰、姜占军、潘淑（艳)君夫妇并非法抄家、刘红凤、付淑霞非法抄家、王秀英、邵本兰、李明兰、刘桂新、肖长云。
（21人次绑架、7人次非法抄家）</t>
    <phoneticPr fontId="1" type="noConversion"/>
  </si>
  <si>
    <t>农安李亚影被白城镇赉和农安合隆派出所合谋迫害并非法抄家、农安于凤珍、于永芹在德惠遭德惠同太派出所绑架并非法抄家、农安王启学在长春绑架、内蒙古梁立新在长春被绑架并非法抄家、王启学儿子（不修炼）、农安秦广枝（音）在长春、榆树法轮功学员杨兴理在吉林遭绑架、河北法轮功学员李小妍在来吉林榆树的路上在石家庄火车站被铁路警察绑架并非法抄家、原长春法轮功学员邓云红（现在户籍属于山东省肥城市边家院镇）在山东、北京绑架、松原法轮功学员杨伟华和妻子在长春火车站绑架并非法抄家、辽源法轮功学员吕永珍（14人次、家属1人次、6人次非法抄家）</t>
    <phoneticPr fontId="1" type="noConversion"/>
  </si>
  <si>
    <t>156人次绑架（其中6人次家属遭绑架）、56人次非法抄家迫害、异地绑架迫害14人次、非法抄家6人次</t>
    <phoneticPr fontId="1" type="noConversion"/>
  </si>
  <si>
    <t>11人</t>
    <phoneticPr fontId="1" type="noConversion"/>
  </si>
  <si>
    <t>1人被二次退卷</t>
    <phoneticPr fontId="1" type="noConversion"/>
  </si>
  <si>
    <t>于淑清1人</t>
    <phoneticPr fontId="1" type="noConversion"/>
  </si>
  <si>
    <t>董立彪三年半、马长青四年、江雪梅非法判一缓一3人</t>
    <phoneticPr fontId="1" type="noConversion"/>
  </si>
  <si>
    <t>27人(含外地迫害1人）</t>
    <phoneticPr fontId="1" type="noConversion"/>
  </si>
  <si>
    <t>33人</t>
    <phoneticPr fontId="1" type="noConversion"/>
  </si>
  <si>
    <t>赵金敏二次退卷</t>
    <phoneticPr fontId="1" type="noConversion"/>
  </si>
  <si>
    <t>70多岁杨春林二年半、70多岁孙连荣一年、苏玉财二年半、王鹏一年六个月、高凤新三年、72岁臧鸿燕二年、郭彩华四年、景凤云四年、闫丽娟三年半、孙淑霞三年半、董宇年限不详、82岁石连英老人二年、于华三年半、李静2年10个月、王丽艳二年、周雅芬三年、徐斌三年、宋晓慧一年、孙雪彬（冰）二年、妻子王敏一年十个月。合计25人（前期迫害反馈：丁淑芬三年、徐斌三年、吕丽珍两年六个月、李维青三年半、于爱吉一年半5人）</t>
    <phoneticPr fontId="1" type="noConversion"/>
  </si>
  <si>
    <t>高姓法轮功学员、庄显坤、徐占清、张海红、田子东、王丽艳、马艳荣、马艳荣儿子和儿媳、张桂香、张桂香女儿、肖薇薇、庄明侠、付艳平、张越、吴丽、杨德芳、张洪华、代芹、张国芳、魏得利2次、齐秀红、一位程姓，还有一位88岁老太太、王立霞2次、郎佰明、何红、张美菊及其丈夫、小焦（男、化名），杨金凤（女）、一位法轮功学员在青年路附近小区、戴琴、王立功（75岁）、韩晓梅、韩月明、王亚军、刘丽影、白明旭、王亚芬、老付、张淼、郎柏明、刘玉芬、牛桂波、王志杰、李姓学员、王国芬、张玉华、石莲、牛玉娟、郎大民、李晓菊、小高、汪玉花、滕国君、王淑琴、孙丽杰、佟仁华、戴丽君2次、秦广枝（音）、程明娟、陈姓法轮功学员、张宏（红）合计67人。</t>
    <phoneticPr fontId="1" type="noConversion"/>
  </si>
  <si>
    <t>张桂香、张桂香女儿、付艳平、一位法轮功学员在长春市青年路附近小区、李晓菊、魏得利、汪玉花、王淑琴、戴丽君（取保）、王立霞（取保）、杨华、赵丽华、洪英、田子东（取保）、马艳荣儿子和儿媳、陈姓法轮功学员合计16人次</t>
    <phoneticPr fontId="1" type="noConversion"/>
  </si>
  <si>
    <t>天台镇的法轮功学员王玉芬、郑玉明和妻子绑架并非法抄家、苏翠芝、王桂英、王秀琴、庄鸿艳、刘忠荣、李德成绑架并非法抄家、马淑华、马淑花（未修炼法轮功）、崔涛、谢云香绑架并非法抄家、贺姓、张传芳2次、刘长荣、张希华、朱玉侠和刘川荣绑架并非法抄家、
20人次绑架（含1人次家属遭绑架）、4人次非法抄家迫害</t>
    <phoneticPr fontId="1" type="noConversion"/>
  </si>
  <si>
    <t>一名50多岁的女法轮功学员、赵金敏绑架并非法抄家、佟丽华、刘亚菊、陈景芬、刘长荣、贺永平和王亚芳合计8人次</t>
    <phoneticPr fontId="1" type="noConversion"/>
  </si>
  <si>
    <t>常亚芬、马井华、路亚军家、曲忠和和葛福江家、孙玉霞2次电话非法骚扰合计7人次</t>
    <phoneticPr fontId="1" type="noConversion"/>
  </si>
  <si>
    <t>刘亚菊、刘长荣、贺永平、王亚芳合计4人次</t>
    <phoneticPr fontId="1" type="noConversion"/>
  </si>
  <si>
    <t>陈景芬</t>
    <phoneticPr fontId="1" type="noConversion"/>
  </si>
  <si>
    <t>46人次</t>
    <phoneticPr fontId="1" type="noConversion"/>
  </si>
  <si>
    <t>合计129人次、外地5人次</t>
    <phoneticPr fontId="1" type="noConversion"/>
  </si>
  <si>
    <t>庄显坤六年、李艳敏十个月、徐占清三年、张海红二年、罚金五千、聂艳二年、李桂兰一年半、徐颜华五年、罚金一万、张春洁三年、史文卓六年、王丽艳二年、张宏（红）二年、石景姝（小慧）四年半、杨云杰一年半、修光大约近七十岁二年、朱兆义一年半合计15人</t>
    <phoneticPr fontId="1" type="noConversion"/>
  </si>
  <si>
    <t>迫害离世</t>
  </si>
  <si>
    <t>骚扰</t>
  </si>
  <si>
    <r>
      <t>2023年1</t>
    </r>
    <r>
      <rPr>
        <b/>
        <sz val="14"/>
        <color theme="1"/>
        <rFont val="华文宋体"/>
        <charset val="134"/>
      </rPr>
      <t>～</t>
    </r>
    <r>
      <rPr>
        <b/>
        <sz val="14"/>
        <color theme="1"/>
        <rFont val="Calibri"/>
        <family val="3"/>
        <charset val="134"/>
        <scheme val="minor"/>
      </rPr>
      <t>12月吉林省长春市法轮功学员遭各种迫害人次统计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</si>
</sst>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9"/>
      <name val="Calibri"/>
      <family val="3"/>
      <charset val="134"/>
      <scheme val="minor"/>
    </font>
    <font>
      <b/>
      <sz val="14"/>
      <color theme="1"/>
      <name val="Calibri"/>
      <family val="3"/>
      <charset val="134"/>
      <scheme val="minor"/>
    </font>
    <font>
      <sz val="11"/>
      <color theme="1"/>
      <name val="Calibri"/>
      <family val="3"/>
      <charset val="134"/>
      <scheme val="minor"/>
    </font>
    <font>
      <sz val="12"/>
      <color theme="1"/>
      <name val="Calibri"/>
      <family val="3"/>
      <charset val="134"/>
      <scheme val="minor"/>
    </font>
    <font>
      <b/>
      <sz val="14"/>
      <color theme="1"/>
      <name val="华文宋体"/>
      <charset val="134"/>
    </font>
  </fonts>
  <fills count="2">
    <fill>
      <patternFill patternType="none"/>
    </fill>
    <fill>
      <patternFill patternType="gray125"/>
    </fill>
  </fills>
  <borders count="2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1">
    <xf numFmtId="0" fontId="0" fillId="0" borderId="0"/>
  </cellStyleXfs>
  <cellXfs count="44">
    <xf numFmtId="0" fontId="0" fillId="0" borderId="0" xfId="0"/>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xf>
    <xf numFmtId="0" fontId="3" fillId="0" borderId="8" xfId="0" applyFont="1" applyBorder="1" applyAlignment="1">
      <alignment horizontal="center" wrapText="1"/>
    </xf>
    <xf numFmtId="0" fontId="3" fillId="0" borderId="13" xfId="0" applyFont="1" applyBorder="1" applyAlignment="1">
      <alignment horizontal="center"/>
    </xf>
    <xf numFmtId="0" fontId="3" fillId="0" borderId="9" xfId="0" applyFont="1" applyBorder="1" applyAlignment="1">
      <alignment horizontal="center"/>
    </xf>
    <xf numFmtId="0" fontId="3" fillId="0" borderId="6" xfId="0" applyFont="1" applyBorder="1" applyAlignment="1">
      <alignment horizontal="center" wrapText="1"/>
    </xf>
    <xf numFmtId="0" fontId="0" fillId="0" borderId="0" xfId="0" applyAlignment="1">
      <alignment horizontal="center"/>
    </xf>
    <xf numFmtId="0" fontId="3" fillId="0" borderId="3" xfId="0" applyFont="1" applyBorder="1" applyAlignment="1">
      <alignment horizontal="center" vertical="center" wrapText="1"/>
    </xf>
    <xf numFmtId="0" fontId="4" fillId="0" borderId="0" xfId="0" applyFont="1"/>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wrapText="1"/>
    </xf>
    <xf numFmtId="0" fontId="3" fillId="0" borderId="19" xfId="0" applyFont="1" applyBorder="1" applyAlignment="1">
      <alignment horizontal="center"/>
    </xf>
    <xf numFmtId="0" fontId="3" fillId="0" borderId="20" xfId="0" applyFont="1" applyBorder="1" applyAlignment="1">
      <alignment horizont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2" xfId="0" applyFont="1" applyBorder="1" applyAlignment="1">
      <alignment horizontal="center" wrapText="1"/>
    </xf>
    <xf numFmtId="0" fontId="3" fillId="0" borderId="26" xfId="0" applyFont="1" applyBorder="1" applyAlignment="1">
      <alignment horizontal="center"/>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0" xfId="0" applyFont="1" applyBorder="1" applyAlignment="1">
      <alignment horizontal="center"/>
    </xf>
    <xf numFmtId="0" fontId="0" fillId="0" borderId="10" xfId="0"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9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cs typeface="+mn-cs"/>
              </a:defRPr>
            </a:pPr>
            <a:r>
              <a:rPr lang="en-US" altLang="zh-TW" sz="1900"/>
              <a:t>2023</a:t>
            </a:r>
            <a:r>
              <a:rPr lang="zh-TW" altLang="en-US" sz="1900"/>
              <a:t>年吉林省长春市法轮功学员遭各种迫害人次统计</a:t>
            </a:r>
            <a:endParaRPr lang="en-US" sz="1900"/>
          </a:p>
        </c:rich>
      </c:tx>
      <c:layout>
        <c:manualLayout>
          <c:xMode val="edge"/>
          <c:yMode val="edge"/>
          <c:x val="0.11806375765529309"/>
          <c:y val="5.7870370370370371E-2"/>
        </c:manualLayout>
      </c:layout>
      <c:overlay val="0"/>
      <c:spPr>
        <a:noFill/>
        <a:ln>
          <a:noFill/>
        </a:ln>
        <a:effectLst/>
      </c:spPr>
      <c:txPr>
        <a:bodyPr rot="0" spcFirstLastPara="1" vertOverflow="ellipsis" vert="horz" wrap="square" anchor="ctr" anchorCtr="1"/>
        <a:lstStyle/>
        <a:p>
          <a:pPr>
            <a:defRPr sz="19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title>
    <c:autoTitleDeleted val="0"/>
    <c:plotArea>
      <c:layout>
        <c:manualLayout>
          <c:layoutTarget val="inner"/>
          <c:xMode val="edge"/>
          <c:yMode val="edge"/>
          <c:x val="7.1972774236553766E-2"/>
          <c:y val="0.22754666083406241"/>
          <c:w val="0.87842405116027167"/>
          <c:h val="0.68102963692038487"/>
        </c:manualLayout>
      </c:layout>
      <c:barChart>
        <c:barDir val="col"/>
        <c:grouping val="clustered"/>
        <c:varyColors val="0"/>
        <c:ser>
          <c:idx val="0"/>
          <c:order val="0"/>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 '!$B$2:$H$2</c:f>
              <c:strCache>
                <c:ptCount val="6"/>
                <c:pt idx="0">
                  <c:v>迫害离世</c:v>
                </c:pt>
                <c:pt idx="1">
                  <c:v>非法判刑</c:v>
                </c:pt>
                <c:pt idx="2">
                  <c:v>非法庭审</c:v>
                </c:pt>
                <c:pt idx="3">
                  <c:v>绑架</c:v>
                </c:pt>
                <c:pt idx="4">
                  <c:v>非法批捕</c:v>
                </c:pt>
                <c:pt idx="5">
                  <c:v>骚扰</c:v>
                </c:pt>
              </c:strCache>
            </c:strRef>
          </c:cat>
          <c:val>
            <c:numRef>
              <c:f>'Sheet1 '!$B$9:$H$9</c:f>
              <c:numCache>
                <c:formatCode>General</c:formatCode>
                <c:ptCount val="6"/>
                <c:pt idx="0">
                  <c:v>9</c:v>
                </c:pt>
                <c:pt idx="1">
                  <c:v>60</c:v>
                </c:pt>
                <c:pt idx="2">
                  <c:v>4</c:v>
                </c:pt>
                <c:pt idx="3">
                  <c:v>285</c:v>
                </c:pt>
                <c:pt idx="4">
                  <c:v>11</c:v>
                </c:pt>
                <c:pt idx="5">
                  <c:v>183</c:v>
                </c:pt>
              </c:numCache>
            </c:numRef>
          </c:val>
          <c:extLst>
            <c:ext xmlns:c16="http://schemas.microsoft.com/office/drawing/2014/chart" uri="{C3380CC4-5D6E-409C-BE32-E72D297353CC}">
              <c16:uniqueId val="{00000000-2C78-4CD2-93A6-4DA0B92B0EAD}"/>
            </c:ext>
          </c:extLst>
        </c:ser>
        <c:dLbls>
          <c:dLblPos val="outEnd"/>
          <c:showLegendKey val="0"/>
          <c:showVal val="1"/>
          <c:showCatName val="0"/>
          <c:showSerName val="0"/>
          <c:showPercent val="0"/>
          <c:showBubbleSize val="0"/>
        </c:dLbls>
        <c:gapWidth val="219"/>
        <c:overlap val="-27"/>
        <c:axId val="1121716160"/>
        <c:axId val="1121719488"/>
      </c:barChart>
      <c:catAx>
        <c:axId val="1121716160"/>
        <c:scaling>
          <c:orientation val="minMax"/>
        </c:scaling>
        <c:delete val="0"/>
        <c:axPos val="b"/>
        <c:numFmt formatCode="General" sourceLinked="1"/>
        <c:majorTickMark val="none"/>
        <c:minorTickMark val="none"/>
        <c:tickLblPos val="nextTo"/>
        <c:spPr>
          <a:noFill/>
          <a:ln w="15875" cap="flat" cmpd="sng" algn="ctr">
            <a:solidFill>
              <a:schemeClr val="accent5">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crossAx val="1121719488"/>
        <c:crosses val="autoZero"/>
        <c:auto val="1"/>
        <c:lblAlgn val="ctr"/>
        <c:lblOffset val="100"/>
        <c:noMultiLvlLbl val="0"/>
      </c:catAx>
      <c:valAx>
        <c:axId val="1121719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汉仪中隶书繁" panose="02010609000101010101" pitchFamily="49" charset="-122"/>
                <a:ea typeface="汉仪中隶书繁" panose="02010609000101010101" pitchFamily="49" charset="-122"/>
                <a:cs typeface="+mn-cs"/>
              </a:defRPr>
            </a:pPr>
            <a:endParaRPr lang="en-US"/>
          </a:p>
        </c:txPr>
        <c:crossAx val="1121716160"/>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316230</xdr:colOff>
      <xdr:row>1</xdr:row>
      <xdr:rowOff>232410</xdr:rowOff>
    </xdr:from>
    <xdr:to>
      <xdr:col>16</xdr:col>
      <xdr:colOff>400050</xdr:colOff>
      <xdr:row>28</xdr:row>
      <xdr:rowOff>133350</xdr:rowOff>
    </xdr:to>
    <xdr:graphicFrame macro="">
      <xdr:nvGraphicFramePr>
        <xdr:cNvPr id="2" name="Chart 1">
          <a:extLst>
            <a:ext uri="{FF2B5EF4-FFF2-40B4-BE49-F238E27FC236}">
              <a16:creationId xmlns:a16="http://schemas.microsoft.com/office/drawing/2014/main" id="{7ABF89DD-FCC3-CC94-94FC-B789CE8D1C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activeCell="S6" sqref="S6"/>
    </sheetView>
  </sheetViews>
  <sheetFormatPr defaultRowHeight="14.4"/>
  <cols>
    <col min="1" max="1" width="7.3671875" customWidth="1"/>
    <col min="2" max="2" width="11.1015625" customWidth="1"/>
    <col min="3" max="3" width="8.3671875" customWidth="1"/>
    <col min="4" max="4" width="8.26171875" customWidth="1"/>
    <col min="5" max="5" width="8.3671875" customWidth="1"/>
    <col min="6" max="6" width="8.3671875" hidden="1" customWidth="1"/>
    <col min="7" max="7" width="8.62890625" customWidth="1"/>
    <col min="8" max="8" width="8.734375" customWidth="1"/>
    <col min="9" max="9" width="0.1015625" customWidth="1"/>
    <col min="10" max="10" width="8.734375" customWidth="1"/>
    <col min="11" max="11" width="7.1015625" customWidth="1"/>
    <col min="12" max="13" width="8.734375" customWidth="1"/>
    <col min="14" max="14" width="11.47265625" customWidth="1"/>
  </cols>
  <sheetData>
    <row r="1" spans="1:15" ht="19.899999999999999" customHeight="1" thickBot="1">
      <c r="A1" s="42" t="s">
        <v>154</v>
      </c>
      <c r="B1" s="43"/>
      <c r="C1" s="43"/>
      <c r="D1" s="43"/>
      <c r="E1" s="43"/>
      <c r="F1" s="43"/>
      <c r="G1" s="43"/>
      <c r="H1" s="43"/>
      <c r="I1" s="43"/>
      <c r="J1" s="43"/>
      <c r="K1" s="43"/>
      <c r="L1" s="43"/>
      <c r="M1" s="43"/>
      <c r="N1" s="43"/>
    </row>
    <row r="2" spans="1:15" ht="40.5" customHeight="1">
      <c r="A2" s="1" t="s">
        <v>8</v>
      </c>
      <c r="B2" s="7" t="s">
        <v>152</v>
      </c>
      <c r="C2" s="4" t="s">
        <v>2</v>
      </c>
      <c r="D2" s="7" t="s">
        <v>3</v>
      </c>
      <c r="E2" s="4" t="s">
        <v>11</v>
      </c>
      <c r="F2" s="4" t="s">
        <v>4</v>
      </c>
      <c r="G2" s="4" t="s">
        <v>5</v>
      </c>
      <c r="H2" s="4" t="s">
        <v>153</v>
      </c>
      <c r="I2" s="4" t="s">
        <v>7</v>
      </c>
      <c r="J2" s="4" t="s">
        <v>0</v>
      </c>
      <c r="K2" s="7" t="s">
        <v>22</v>
      </c>
      <c r="L2" s="4" t="s">
        <v>6</v>
      </c>
      <c r="M2" s="8" t="s">
        <v>16</v>
      </c>
      <c r="N2" s="19" t="s">
        <v>20</v>
      </c>
      <c r="O2" s="18"/>
    </row>
    <row r="3" spans="1:15">
      <c r="A3" s="2" t="s">
        <v>9</v>
      </c>
      <c r="B3" s="10">
        <v>4</v>
      </c>
      <c r="C3" s="10">
        <v>40</v>
      </c>
      <c r="D3" s="10">
        <v>2</v>
      </c>
      <c r="E3" s="10">
        <v>143</v>
      </c>
      <c r="F3" s="10"/>
      <c r="G3" s="10">
        <v>9</v>
      </c>
      <c r="H3" s="10">
        <v>38</v>
      </c>
      <c r="I3" s="10"/>
      <c r="J3" s="10"/>
      <c r="K3" s="10">
        <v>2</v>
      </c>
      <c r="L3" s="10"/>
      <c r="M3" s="12">
        <v>41</v>
      </c>
      <c r="N3" s="11"/>
      <c r="O3" s="18"/>
    </row>
    <row r="4" spans="1:15">
      <c r="A4" s="2" t="s">
        <v>116</v>
      </c>
      <c r="B4" s="10"/>
      <c r="C4" s="10">
        <v>4</v>
      </c>
      <c r="D4" s="10">
        <v>2</v>
      </c>
      <c r="E4" s="10">
        <v>12</v>
      </c>
      <c r="F4" s="10"/>
      <c r="G4" s="10"/>
      <c r="H4" s="10"/>
      <c r="I4" s="10"/>
      <c r="J4" s="10"/>
      <c r="K4" s="10"/>
      <c r="L4" s="10">
        <v>2</v>
      </c>
      <c r="M4" s="12">
        <v>3</v>
      </c>
      <c r="N4" s="11"/>
      <c r="O4" s="18"/>
    </row>
    <row r="5" spans="1:15">
      <c r="A5" s="2" t="s">
        <v>17</v>
      </c>
      <c r="B5" s="10">
        <v>3</v>
      </c>
      <c r="C5" s="10">
        <v>4</v>
      </c>
      <c r="D5" s="10"/>
      <c r="E5" s="10">
        <v>53</v>
      </c>
      <c r="F5" s="10"/>
      <c r="G5" s="10"/>
      <c r="H5" s="10">
        <v>93</v>
      </c>
      <c r="I5" s="10">
        <v>3</v>
      </c>
      <c r="J5" s="10">
        <v>1</v>
      </c>
      <c r="K5" s="10"/>
      <c r="L5" s="10"/>
      <c r="M5" s="12">
        <v>36</v>
      </c>
      <c r="N5" s="11"/>
      <c r="O5" s="18"/>
    </row>
    <row r="6" spans="1:15">
      <c r="A6" s="2" t="s">
        <v>18</v>
      </c>
      <c r="B6" s="10"/>
      <c r="C6" s="10">
        <v>4</v>
      </c>
      <c r="D6" s="10"/>
      <c r="E6" s="10">
        <v>30</v>
      </c>
      <c r="F6" s="10"/>
      <c r="G6" s="10">
        <v>1</v>
      </c>
      <c r="H6" s="10">
        <v>15</v>
      </c>
      <c r="I6" s="10"/>
      <c r="J6" s="10"/>
      <c r="K6" s="10"/>
      <c r="L6" s="10"/>
      <c r="M6" s="12">
        <v>16</v>
      </c>
      <c r="N6" s="11"/>
      <c r="O6" s="18"/>
    </row>
    <row r="7" spans="1:15" ht="28.8">
      <c r="A7" s="2" t="s">
        <v>19</v>
      </c>
      <c r="B7" s="10">
        <v>1</v>
      </c>
      <c r="C7" s="10">
        <v>7</v>
      </c>
      <c r="D7" s="10"/>
      <c r="E7" s="10">
        <v>28</v>
      </c>
      <c r="F7" s="10"/>
      <c r="G7" s="10"/>
      <c r="H7" s="10">
        <v>37</v>
      </c>
      <c r="I7" s="10"/>
      <c r="J7" s="10"/>
      <c r="K7" s="10"/>
      <c r="L7" s="10"/>
      <c r="M7" s="12">
        <v>17</v>
      </c>
      <c r="N7" s="17" t="s">
        <v>135</v>
      </c>
      <c r="O7" s="18"/>
    </row>
    <row r="8" spans="1:15" ht="24.75" customHeight="1">
      <c r="A8" s="24" t="s">
        <v>112</v>
      </c>
      <c r="B8" s="27">
        <v>1</v>
      </c>
      <c r="C8" s="27">
        <v>1</v>
      </c>
      <c r="D8" s="27"/>
      <c r="E8" s="27">
        <v>19</v>
      </c>
      <c r="F8" s="27"/>
      <c r="G8" s="27">
        <v>1</v>
      </c>
      <c r="H8" s="27"/>
      <c r="I8" s="27"/>
      <c r="J8" s="27"/>
      <c r="K8" s="27"/>
      <c r="L8" s="27"/>
      <c r="M8" s="36">
        <v>3</v>
      </c>
      <c r="N8" s="28" t="s">
        <v>125</v>
      </c>
      <c r="O8" s="18"/>
    </row>
    <row r="9" spans="1:15" ht="14.7" thickBot="1">
      <c r="A9" s="3" t="s">
        <v>10</v>
      </c>
      <c r="B9" s="13">
        <f>SUM(B3:B8)</f>
        <v>9</v>
      </c>
      <c r="C9" s="13">
        <f>SUM(C3:C8)</f>
        <v>60</v>
      </c>
      <c r="D9" s="13">
        <f>SUM(D3:D8)</f>
        <v>4</v>
      </c>
      <c r="E9" s="13">
        <f>SUM(E3:E8)</f>
        <v>285</v>
      </c>
      <c r="F9" s="13"/>
      <c r="G9" s="13">
        <f>SUM(G3:G8)</f>
        <v>11</v>
      </c>
      <c r="H9" s="13">
        <f>SUM(H3:H7)</f>
        <v>183</v>
      </c>
      <c r="I9" s="13">
        <f t="shared" ref="I9:L9" si="0">SUM(I3:I7)</f>
        <v>3</v>
      </c>
      <c r="J9" s="13">
        <f t="shared" si="0"/>
        <v>1</v>
      </c>
      <c r="K9" s="13">
        <f t="shared" si="0"/>
        <v>2</v>
      </c>
      <c r="L9" s="13">
        <f t="shared" si="0"/>
        <v>2</v>
      </c>
      <c r="M9" s="15">
        <f>SUM(M3:M8)</f>
        <v>116</v>
      </c>
      <c r="N9" s="16"/>
      <c r="O9" s="18"/>
    </row>
  </sheetData>
  <mergeCells count="1">
    <mergeCell ref="A1:N1"/>
  </mergeCells>
  <phoneticPr fontId="1"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6"/>
  <sheetViews>
    <sheetView topLeftCell="D3" workbookViewId="0">
      <selection activeCell="P7" sqref="P7"/>
    </sheetView>
  </sheetViews>
  <sheetFormatPr defaultRowHeight="14.4"/>
  <cols>
    <col min="1" max="2" width="7.3671875" customWidth="1"/>
    <col min="3" max="3" width="22.734375" customWidth="1"/>
    <col min="4" max="4" width="7.26171875" customWidth="1"/>
    <col min="5" max="5" width="62" customWidth="1"/>
    <col min="6" max="6" width="20.1015625" hidden="1" customWidth="1"/>
    <col min="7" max="7" width="7.1015625" customWidth="1"/>
    <col min="8" max="8" width="7.26171875" customWidth="1"/>
    <col min="9" max="9" width="30.62890625" customWidth="1"/>
    <col min="10" max="10" width="13.1015625" hidden="1" customWidth="1"/>
    <col min="11" max="11" width="6.1015625" customWidth="1"/>
    <col min="12" max="12" width="4.734375" customWidth="1"/>
    <col min="13" max="13" width="5.26171875" hidden="1" customWidth="1"/>
    <col min="14" max="14" width="4.62890625" customWidth="1"/>
    <col min="15" max="15" width="14.89453125" customWidth="1"/>
    <col min="16" max="17" width="11.47265625" customWidth="1"/>
  </cols>
  <sheetData>
    <row r="1" spans="1:16" ht="19.5" customHeight="1" thickBot="1">
      <c r="A1" s="42" t="s">
        <v>69</v>
      </c>
      <c r="B1" s="42"/>
      <c r="C1" s="43"/>
      <c r="D1" s="43"/>
      <c r="E1" s="43"/>
      <c r="F1" s="43"/>
      <c r="G1" s="43"/>
      <c r="H1" s="43"/>
      <c r="I1" s="43"/>
      <c r="J1" s="43"/>
      <c r="K1" s="43"/>
      <c r="L1" s="43"/>
      <c r="M1" s="43"/>
      <c r="N1" s="43"/>
      <c r="O1" s="43"/>
      <c r="P1" s="43"/>
    </row>
    <row r="2" spans="1:16" ht="65.25" customHeight="1">
      <c r="A2" s="1" t="s">
        <v>70</v>
      </c>
      <c r="B2" s="23" t="s">
        <v>71</v>
      </c>
      <c r="C2" s="4" t="s">
        <v>72</v>
      </c>
      <c r="D2" s="4" t="s">
        <v>73</v>
      </c>
      <c r="E2" s="4" t="s">
        <v>11</v>
      </c>
      <c r="F2" s="4" t="s">
        <v>74</v>
      </c>
      <c r="G2" s="4" t="s">
        <v>75</v>
      </c>
      <c r="H2" s="4" t="s">
        <v>76</v>
      </c>
      <c r="I2" s="4" t="s">
        <v>77</v>
      </c>
      <c r="J2" s="4" t="s">
        <v>78</v>
      </c>
      <c r="K2" s="7" t="s">
        <v>79</v>
      </c>
      <c r="L2" s="7" t="s">
        <v>80</v>
      </c>
      <c r="M2" s="4" t="s">
        <v>81</v>
      </c>
      <c r="N2" s="7" t="s">
        <v>82</v>
      </c>
      <c r="O2" s="8" t="s">
        <v>83</v>
      </c>
      <c r="P2" s="9" t="s">
        <v>84</v>
      </c>
    </row>
    <row r="3" spans="1:16" ht="255.75" customHeight="1">
      <c r="A3" s="2" t="s">
        <v>85</v>
      </c>
      <c r="B3" s="38" t="s">
        <v>86</v>
      </c>
      <c r="C3" s="5" t="s">
        <v>141</v>
      </c>
      <c r="D3" s="5" t="s">
        <v>87</v>
      </c>
      <c r="E3" s="6" t="s">
        <v>129</v>
      </c>
      <c r="F3" s="6"/>
      <c r="G3" s="5" t="s">
        <v>128</v>
      </c>
      <c r="H3" s="6" t="s">
        <v>119</v>
      </c>
      <c r="I3" s="5" t="s">
        <v>88</v>
      </c>
      <c r="J3" s="6"/>
      <c r="K3" s="5"/>
      <c r="L3" s="6"/>
      <c r="M3" s="6"/>
      <c r="N3" s="10"/>
      <c r="O3" s="35" t="s">
        <v>89</v>
      </c>
      <c r="P3" s="17"/>
    </row>
    <row r="4" spans="1:16" ht="29.25" customHeight="1">
      <c r="A4" s="24" t="s">
        <v>90</v>
      </c>
      <c r="B4" s="40"/>
      <c r="C4" s="41"/>
      <c r="D4" s="41"/>
      <c r="E4" s="26" t="s">
        <v>130</v>
      </c>
      <c r="F4" s="26"/>
      <c r="G4" s="41"/>
      <c r="H4" s="26"/>
      <c r="I4" s="41"/>
      <c r="J4" s="26"/>
      <c r="K4" s="41"/>
      <c r="L4" s="26"/>
      <c r="M4" s="26"/>
      <c r="N4" s="27"/>
      <c r="O4" s="39" t="s">
        <v>126</v>
      </c>
      <c r="P4" s="28"/>
    </row>
    <row r="5" spans="1:16" ht="29.25" customHeight="1">
      <c r="A5" s="24" t="s">
        <v>91</v>
      </c>
      <c r="B5" s="40"/>
      <c r="C5" s="41" t="s">
        <v>136</v>
      </c>
      <c r="D5" s="41"/>
      <c r="E5" s="26" t="s">
        <v>110</v>
      </c>
      <c r="F5" s="26"/>
      <c r="G5" s="41"/>
      <c r="H5" s="26"/>
      <c r="I5" s="41" t="s">
        <v>92</v>
      </c>
      <c r="J5" s="26"/>
      <c r="K5" s="41"/>
      <c r="L5" s="26"/>
      <c r="M5" s="26"/>
      <c r="N5" s="27"/>
      <c r="O5" s="39" t="s">
        <v>93</v>
      </c>
      <c r="P5" s="28"/>
    </row>
    <row r="6" spans="1:16" ht="29.25" customHeight="1">
      <c r="A6" s="24" t="s">
        <v>94</v>
      </c>
      <c r="B6" s="40"/>
      <c r="C6" s="41"/>
      <c r="D6" s="41"/>
      <c r="E6" s="26" t="s">
        <v>144</v>
      </c>
      <c r="F6" s="26"/>
      <c r="G6" s="41" t="s">
        <v>95</v>
      </c>
      <c r="H6" s="26"/>
      <c r="I6" s="41" t="s">
        <v>96</v>
      </c>
      <c r="J6" s="26"/>
      <c r="K6" s="41"/>
      <c r="L6" s="26"/>
      <c r="M6" s="26"/>
      <c r="N6" s="27"/>
      <c r="O6" s="39" t="s">
        <v>97</v>
      </c>
      <c r="P6" s="28"/>
    </row>
    <row r="7" spans="1:16" ht="34.5" customHeight="1">
      <c r="A7" s="24" t="s">
        <v>98</v>
      </c>
      <c r="B7" s="40"/>
      <c r="C7" s="41"/>
      <c r="D7" s="41"/>
      <c r="E7" s="26" t="s">
        <v>131</v>
      </c>
      <c r="F7" s="26"/>
      <c r="G7" s="41" t="s">
        <v>99</v>
      </c>
      <c r="H7" s="26" t="s">
        <v>100</v>
      </c>
      <c r="I7" s="41" t="s">
        <v>123</v>
      </c>
      <c r="J7" s="26"/>
      <c r="K7" s="41"/>
      <c r="L7" s="26"/>
      <c r="M7" s="26"/>
      <c r="N7" s="26" t="s">
        <v>101</v>
      </c>
      <c r="O7" s="39" t="s">
        <v>102</v>
      </c>
      <c r="P7" s="28"/>
    </row>
    <row r="8" spans="1:16" ht="41.25" customHeight="1">
      <c r="A8" s="24" t="s">
        <v>103</v>
      </c>
      <c r="B8" s="25"/>
      <c r="C8" s="26" t="s">
        <v>104</v>
      </c>
      <c r="D8" s="26"/>
      <c r="E8" s="26" t="s">
        <v>132</v>
      </c>
      <c r="F8" s="26"/>
      <c r="G8" s="26"/>
      <c r="H8" s="26" t="s">
        <v>117</v>
      </c>
      <c r="I8" s="26"/>
      <c r="J8" s="26"/>
      <c r="K8" s="26"/>
      <c r="L8" s="26"/>
      <c r="M8" s="26"/>
      <c r="N8" s="27"/>
      <c r="O8" s="39" t="s">
        <v>105</v>
      </c>
      <c r="P8" s="28"/>
    </row>
    <row r="9" spans="1:16" ht="23.25" customHeight="1" thickBot="1">
      <c r="A9" s="3" t="s">
        <v>106</v>
      </c>
      <c r="B9" s="22" t="s">
        <v>30</v>
      </c>
      <c r="C9" s="13" t="s">
        <v>138</v>
      </c>
      <c r="D9" s="14" t="s">
        <v>107</v>
      </c>
      <c r="E9" s="14" t="s">
        <v>133</v>
      </c>
      <c r="F9" s="14"/>
      <c r="G9" s="14" t="s">
        <v>111</v>
      </c>
      <c r="H9" s="14" t="s">
        <v>118</v>
      </c>
      <c r="I9" s="14" t="s">
        <v>108</v>
      </c>
      <c r="J9" s="14" t="s">
        <v>109</v>
      </c>
      <c r="K9" s="14"/>
      <c r="L9" s="14"/>
      <c r="M9" s="14"/>
      <c r="N9" s="13"/>
      <c r="O9" s="15" t="s">
        <v>127</v>
      </c>
      <c r="P9" s="16"/>
    </row>
    <row r="16" spans="1:16" ht="15.6">
      <c r="D16" s="20"/>
    </row>
  </sheetData>
  <mergeCells count="1">
    <mergeCell ref="A1:P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6"/>
  <sheetViews>
    <sheetView topLeftCell="D4" workbookViewId="0">
      <selection activeCell="R10" sqref="R10"/>
    </sheetView>
  </sheetViews>
  <sheetFormatPr defaultRowHeight="14.4"/>
  <cols>
    <col min="1" max="2" width="7.3671875" customWidth="1"/>
    <col min="3" max="3" width="38.89453125" customWidth="1"/>
    <col min="4" max="4" width="6.734375" customWidth="1"/>
    <col min="5" max="5" width="20.1015625" hidden="1" customWidth="1"/>
    <col min="6" max="6" width="7.3671875" customWidth="1"/>
    <col min="7" max="7" width="8.47265625" customWidth="1"/>
    <col min="8" max="8" width="36.734375" customWidth="1"/>
    <col min="9" max="9" width="12.26171875" customWidth="1"/>
    <col min="10" max="10" width="9" bestFit="1" customWidth="1"/>
    <col min="11" max="11" width="6.734375" customWidth="1"/>
    <col min="12" max="12" width="9" bestFit="1" customWidth="1"/>
    <col min="13" max="13" width="5.26171875" hidden="1" customWidth="1"/>
    <col min="14" max="14" width="7.89453125" customWidth="1"/>
    <col min="15" max="15" width="11.3671875" customWidth="1"/>
    <col min="16" max="16" width="11.47265625" customWidth="1"/>
    <col min="17" max="17" width="8.26171875" customWidth="1"/>
    <col min="18" max="18" width="11.47265625" customWidth="1"/>
  </cols>
  <sheetData>
    <row r="1" spans="1:17" ht="19.5" customHeight="1" thickBot="1">
      <c r="A1" s="42" t="s">
        <v>61</v>
      </c>
      <c r="B1" s="42"/>
      <c r="C1" s="43"/>
      <c r="D1" s="43"/>
      <c r="E1" s="43"/>
      <c r="F1" s="43"/>
      <c r="G1" s="43"/>
      <c r="H1" s="43"/>
      <c r="I1" s="43"/>
      <c r="J1" s="43"/>
      <c r="K1" s="43"/>
      <c r="L1" s="43"/>
      <c r="M1" s="43"/>
      <c r="N1" s="43"/>
      <c r="O1" s="43"/>
      <c r="P1" s="43"/>
      <c r="Q1" s="43"/>
    </row>
    <row r="2" spans="1:17" ht="65.25" customHeight="1">
      <c r="A2" s="1" t="s">
        <v>8</v>
      </c>
      <c r="B2" s="23" t="s">
        <v>24</v>
      </c>
      <c r="C2" s="4" t="s">
        <v>26</v>
      </c>
      <c r="D2" s="4" t="s">
        <v>3</v>
      </c>
      <c r="E2" s="4" t="s">
        <v>4</v>
      </c>
      <c r="F2" s="7" t="s">
        <v>37</v>
      </c>
      <c r="G2" s="7" t="s">
        <v>39</v>
      </c>
      <c r="H2" s="4" t="s">
        <v>32</v>
      </c>
      <c r="I2" s="4" t="s">
        <v>38</v>
      </c>
      <c r="J2" s="4" t="s">
        <v>7</v>
      </c>
      <c r="K2" s="7" t="s">
        <v>21</v>
      </c>
      <c r="L2" s="4" t="s">
        <v>0</v>
      </c>
      <c r="M2" s="4" t="s">
        <v>1</v>
      </c>
      <c r="N2" s="4" t="s">
        <v>29</v>
      </c>
      <c r="O2" s="8" t="s">
        <v>33</v>
      </c>
      <c r="P2" s="8" t="s">
        <v>35</v>
      </c>
      <c r="Q2" s="9" t="s">
        <v>27</v>
      </c>
    </row>
    <row r="3" spans="1:17" ht="225" customHeight="1">
      <c r="A3" s="29" t="s">
        <v>28</v>
      </c>
      <c r="B3" s="30" t="s">
        <v>58</v>
      </c>
      <c r="C3" s="32" t="s">
        <v>151</v>
      </c>
      <c r="D3" s="31"/>
      <c r="E3" s="31"/>
      <c r="F3" s="32" t="s">
        <v>121</v>
      </c>
      <c r="G3" s="32" t="s">
        <v>45</v>
      </c>
      <c r="H3" s="32" t="s">
        <v>142</v>
      </c>
      <c r="I3" s="32" t="s">
        <v>48</v>
      </c>
      <c r="J3" s="31"/>
      <c r="K3" s="32" t="s">
        <v>40</v>
      </c>
      <c r="L3" s="31"/>
      <c r="M3" s="31"/>
      <c r="N3" s="31"/>
      <c r="O3" s="37" t="s">
        <v>53</v>
      </c>
      <c r="P3" s="37" t="s">
        <v>143</v>
      </c>
      <c r="Q3" s="33"/>
    </row>
    <row r="4" spans="1:17" ht="51" customHeight="1">
      <c r="A4" s="29" t="s">
        <v>31</v>
      </c>
      <c r="B4" s="30"/>
      <c r="C4" s="32" t="s">
        <v>46</v>
      </c>
      <c r="D4" s="32" t="s">
        <v>34</v>
      </c>
      <c r="E4" s="31"/>
      <c r="F4" s="31"/>
      <c r="G4" s="31"/>
      <c r="H4" s="32" t="s">
        <v>114</v>
      </c>
      <c r="I4" s="32" t="s">
        <v>49</v>
      </c>
      <c r="J4" s="31"/>
      <c r="K4" s="32"/>
      <c r="L4" s="31"/>
      <c r="M4" s="31"/>
      <c r="N4" s="32" t="s">
        <v>42</v>
      </c>
      <c r="O4" s="34"/>
      <c r="P4" s="37" t="s">
        <v>54</v>
      </c>
      <c r="Q4" s="33"/>
    </row>
    <row r="5" spans="1:17" ht="99" customHeight="1">
      <c r="A5" s="2" t="s">
        <v>12</v>
      </c>
      <c r="B5" s="38" t="s">
        <v>57</v>
      </c>
      <c r="C5" s="6" t="s">
        <v>137</v>
      </c>
      <c r="D5" s="5"/>
      <c r="E5" s="6"/>
      <c r="F5" s="6"/>
      <c r="G5" s="6"/>
      <c r="H5" s="6" t="s">
        <v>115</v>
      </c>
      <c r="I5" s="6" t="s">
        <v>50</v>
      </c>
      <c r="J5" s="6" t="s">
        <v>41</v>
      </c>
      <c r="K5" s="6"/>
      <c r="L5" s="6" t="s">
        <v>65</v>
      </c>
      <c r="M5" s="6"/>
      <c r="N5" s="6"/>
      <c r="O5" s="35" t="s">
        <v>66</v>
      </c>
      <c r="P5" s="35" t="s">
        <v>64</v>
      </c>
      <c r="Q5" s="17"/>
    </row>
    <row r="6" spans="1:17" ht="46.5" customHeight="1">
      <c r="A6" s="2" t="s">
        <v>13</v>
      </c>
      <c r="B6" s="21"/>
      <c r="C6" s="6" t="s">
        <v>67</v>
      </c>
      <c r="D6" s="6"/>
      <c r="E6" s="6"/>
      <c r="F6" s="6" t="s">
        <v>36</v>
      </c>
      <c r="G6" s="6" t="s">
        <v>63</v>
      </c>
      <c r="H6" s="6" t="s">
        <v>47</v>
      </c>
      <c r="I6" s="6" t="s">
        <v>51</v>
      </c>
      <c r="J6" s="6"/>
      <c r="K6" s="6"/>
      <c r="L6" s="6"/>
      <c r="M6" s="6"/>
      <c r="N6" s="10"/>
      <c r="O6" s="12"/>
      <c r="P6" s="35" t="s">
        <v>55</v>
      </c>
      <c r="Q6" s="17"/>
    </row>
    <row r="7" spans="1:17" ht="41.25" customHeight="1">
      <c r="A7" s="2" t="s">
        <v>14</v>
      </c>
      <c r="B7" s="21" t="s">
        <v>59</v>
      </c>
      <c r="C7" s="6" t="s">
        <v>62</v>
      </c>
      <c r="D7" s="6"/>
      <c r="E7" s="6"/>
      <c r="F7" s="6"/>
      <c r="G7" s="6" t="s">
        <v>148</v>
      </c>
      <c r="H7" s="6" t="s">
        <v>145</v>
      </c>
      <c r="I7" s="6"/>
      <c r="J7" s="6"/>
      <c r="K7" s="6"/>
      <c r="L7" s="6"/>
      <c r="M7" s="6"/>
      <c r="N7" s="10"/>
      <c r="O7" s="35" t="s">
        <v>146</v>
      </c>
      <c r="P7" s="35" t="s">
        <v>147</v>
      </c>
      <c r="Q7" s="17" t="s">
        <v>140</v>
      </c>
    </row>
    <row r="8" spans="1:17" ht="41.25" customHeight="1">
      <c r="A8" s="24" t="s">
        <v>25</v>
      </c>
      <c r="B8" s="25" t="s">
        <v>43</v>
      </c>
      <c r="C8" s="26"/>
      <c r="D8" s="26"/>
      <c r="E8" s="26"/>
      <c r="F8" s="26" t="s">
        <v>44</v>
      </c>
      <c r="G8" s="26"/>
      <c r="H8" s="26" t="s">
        <v>120</v>
      </c>
      <c r="I8" s="26"/>
      <c r="J8" s="26"/>
      <c r="K8" s="26"/>
      <c r="L8" s="26"/>
      <c r="M8" s="26"/>
      <c r="N8" s="27"/>
      <c r="O8" s="36"/>
      <c r="P8" s="39" t="s">
        <v>68</v>
      </c>
      <c r="Q8" s="28"/>
    </row>
    <row r="9" spans="1:17" ht="23.25" customHeight="1" thickBot="1">
      <c r="A9" s="3" t="s">
        <v>10</v>
      </c>
      <c r="B9" s="22" t="s">
        <v>60</v>
      </c>
      <c r="C9" s="13" t="s">
        <v>139</v>
      </c>
      <c r="D9" s="14" t="s">
        <v>23</v>
      </c>
      <c r="E9" s="14"/>
      <c r="F9" s="14" t="s">
        <v>122</v>
      </c>
      <c r="G9" s="14" t="s">
        <v>134</v>
      </c>
      <c r="H9" s="14" t="s">
        <v>150</v>
      </c>
      <c r="I9" s="14" t="s">
        <v>56</v>
      </c>
      <c r="J9" s="14" t="s">
        <v>15</v>
      </c>
      <c r="K9" s="14" t="s">
        <v>52</v>
      </c>
      <c r="L9" s="14" t="s">
        <v>113</v>
      </c>
      <c r="M9" s="14"/>
      <c r="N9" s="13" t="s">
        <v>52</v>
      </c>
      <c r="O9" s="15" t="s">
        <v>124</v>
      </c>
      <c r="P9" s="15" t="s">
        <v>149</v>
      </c>
      <c r="Q9" s="16"/>
    </row>
    <row r="16" spans="1:17" ht="15.6">
      <c r="D16" s="20"/>
    </row>
  </sheetData>
  <mergeCells count="1">
    <mergeCell ref="A1:Q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 </vt:lpstr>
      <vt:lpstr>Sheet2 </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2024-01-15T07:50:11Z</dcterms:modified>
</cp:coreProperties>
</file>