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C8260893-496A-4E1E-AECD-5BB895416FE7}" xr6:coauthVersionLast="47" xr6:coauthVersionMax="47" xr10:uidLastSave="{00000000-0000-0000-0000-000000000000}"/>
  <bookViews>
    <workbookView xWindow="366" yWindow="366" windowWidth="21738" windowHeight="12420" activeTab="5" xr2:uid="{00000000-000D-0000-FFFF-FFFF00000000}"/>
  </bookViews>
  <sheets>
    <sheet name="统计图表1" sheetId="19" r:id="rId1"/>
    <sheet name="统计图表2" sheetId="17" r:id="rId2"/>
    <sheet name="统计图表3" sheetId="14" r:id="rId3"/>
    <sheet name="统计图表4" sheetId="13" r:id="rId4"/>
    <sheet name="2022年离世" sheetId="2" r:id="rId5"/>
    <sheet name="2023年离世" sheetId="3" r:id="rId6"/>
    <sheet name="2022年判刑" sheetId="4" r:id="rId7"/>
    <sheet name="2023年判刑" sheetId="5" r:id="rId8"/>
    <sheet name="2022年绑架" sheetId="6" r:id="rId9"/>
    <sheet name="2023年绑架" sheetId="7" r:id="rId10"/>
    <sheet name="2022年骚扰" sheetId="8" r:id="rId11"/>
    <sheet name="2023年骚扰" sheetId="9" r:id="rId12"/>
    <sheet name="2022年洗脑" sheetId="10" r:id="rId13"/>
    <sheet name="2023年洗脑" sheetId="1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9" l="1"/>
  <c r="F17" i="19"/>
  <c r="E17" i="19"/>
  <c r="D17" i="19"/>
  <c r="C17" i="19"/>
  <c r="B16" i="19"/>
  <c r="B15" i="19"/>
  <c r="B17" i="19" s="1"/>
  <c r="D9" i="19"/>
  <c r="D8" i="19"/>
  <c r="D7" i="19"/>
  <c r="D6" i="19"/>
  <c r="D5" i="19"/>
  <c r="D4" i="19"/>
  <c r="D3" i="19"/>
  <c r="G3" i="14" l="1"/>
  <c r="F3" i="14"/>
  <c r="E3" i="14"/>
  <c r="D3" i="14"/>
  <c r="C3" i="14"/>
  <c r="L3" i="17"/>
  <c r="K3" i="17"/>
  <c r="J3" i="17"/>
  <c r="I3" i="17"/>
  <c r="H3" i="17"/>
  <c r="G3" i="17"/>
  <c r="F3" i="17"/>
  <c r="E3" i="17"/>
  <c r="D3" i="17"/>
  <c r="C3" i="17"/>
  <c r="B11" i="17" l="1"/>
  <c r="B14" i="17"/>
  <c r="B15" i="17"/>
  <c r="B16" i="17"/>
  <c r="B10" i="17"/>
  <c r="B9" i="17"/>
  <c r="B13" i="17"/>
  <c r="B7" i="17"/>
  <c r="B17" i="17"/>
  <c r="B8" i="17"/>
  <c r="B5" i="17"/>
  <c r="B12" i="17"/>
  <c r="B4" i="17"/>
  <c r="B6" i="17"/>
  <c r="B18" i="17"/>
  <c r="B3" i="17" l="1"/>
  <c r="B18" i="14"/>
  <c r="B6" i="14"/>
  <c r="B4" i="14"/>
  <c r="B12" i="14"/>
  <c r="B5" i="14"/>
  <c r="B8" i="14"/>
  <c r="B17" i="14"/>
  <c r="B7" i="14"/>
  <c r="B13" i="14"/>
  <c r="B9" i="14"/>
  <c r="B10" i="14"/>
  <c r="B16" i="14"/>
  <c r="B15" i="14"/>
  <c r="B14" i="14"/>
  <c r="B11" i="14"/>
  <c r="B3" i="14" l="1"/>
  <c r="B16" i="13"/>
</calcChain>
</file>

<file path=xl/sharedStrings.xml><?xml version="1.0" encoding="utf-8"?>
<sst xmlns="http://schemas.openxmlformats.org/spreadsheetml/2006/main" count="2014" uniqueCount="978">
  <si>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</si>
  <si>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</si>
  <si>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</si>
  <si>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</si>
  <si>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</si>
  <si>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</si>
  <si>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</si>
  <si>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</si>
  <si>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</si>
  <si>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</si>
  <si>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</si>
  <si>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拼音姓名</t>
  </si>
  <si>
    <t>省份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</si>
  <si>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</si>
  <si>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</si>
  <si>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</si>
  <si>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</si>
  <si>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</si>
  <si>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</si>
  <si>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</si>
  <si>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</si>
  <si>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 xml:space="preserve">市 </t>
  </si>
  <si>
    <t>县区</t>
  </si>
  <si>
    <t xml:space="preserve"> 回家情况</t>
  </si>
  <si>
    <t xml:space="preserve">抄家 </t>
  </si>
  <si>
    <t xml:space="preserve"> 职位</t>
  </si>
  <si>
    <t>曾用名</t>
    <phoneticPr fontId="3" type="noConversion"/>
  </si>
  <si>
    <t>拼音姓名</t>
    <phoneticPr fontId="3" type="noConversion"/>
  </si>
  <si>
    <t xml:space="preserve"> 省 </t>
    <phoneticPr fontId="3" type="noConversion"/>
  </si>
  <si>
    <t>抓捕日期</t>
    <phoneticPr fontId="3" type="noConversion"/>
  </si>
  <si>
    <t>文章发表日期</t>
    <phoneticPr fontId="3" type="noConversion"/>
  </si>
  <si>
    <t xml:space="preserve"> 抢劫勒索现金（元）</t>
    <phoneticPr fontId="3" type="noConversion"/>
  </si>
  <si>
    <t>60岁以上</t>
    <phoneticPr fontId="3" type="noConversion"/>
  </si>
  <si>
    <t>“采血”抽血包括DNA、抽骨髓</t>
    <phoneticPr fontId="3" type="noConversion"/>
  </si>
  <si>
    <t>曾用名</t>
  </si>
  <si>
    <t>拼音姓名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</si>
  <si>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</si>
  <si>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</si>
  <si>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</si>
  <si>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</si>
  <si>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</si>
  <si>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</si>
  <si>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>抢劫勒索现金（元）</t>
  </si>
  <si>
    <t xml:space="preserve"> 65岁以上</t>
  </si>
  <si>
    <t xml:space="preserve"> 职务</t>
  </si>
  <si>
    <t xml:space="preserve">离家出走 </t>
    <phoneticPr fontId="3" type="noConversion"/>
  </si>
  <si>
    <t>“采血”抽血包括DNA、抽骨髓</t>
    <phoneticPr fontId="3" type="noConversion"/>
  </si>
  <si>
    <t>姓名</t>
    <phoneticPr fontId="3" type="noConversion"/>
  </si>
  <si>
    <t>拼音姓名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</si>
  <si>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</si>
  <si>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</si>
  <si>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</si>
  <si>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</si>
  <si>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</si>
  <si>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</si>
  <si>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</si>
  <si>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</si>
  <si>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 xml:space="preserve"> 省 </t>
  </si>
  <si>
    <t>抓捕日期</t>
  </si>
  <si>
    <t>文章发表日期</t>
  </si>
  <si>
    <t xml:space="preserve"> 抢劫勒索现金（元）</t>
  </si>
  <si>
    <t>60岁以上</t>
  </si>
  <si>
    <t>“采血”抽血包括DNA、抽骨髓</t>
  </si>
  <si>
    <t xml:space="preserve">离家出走 </t>
  </si>
  <si>
    <t>姓名</t>
    <phoneticPr fontId="3" type="noConversion"/>
  </si>
  <si>
    <t>拼音姓名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</si>
  <si>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</si>
  <si>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</si>
  <si>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</si>
  <si>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</si>
  <si>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</si>
  <si>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</si>
  <si>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</si>
  <si>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</si>
  <si>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>李爱萍</t>
  </si>
  <si>
    <t>liaiping</t>
    <phoneticPr fontId="3" type="noConversion"/>
  </si>
  <si>
    <t>女</t>
    <phoneticPr fontId="3" type="noConversion"/>
  </si>
  <si>
    <t>河南省</t>
    <phoneticPr fontId="3" type="noConversion"/>
  </si>
  <si>
    <t>安阳市</t>
    <phoneticPr fontId="3" type="noConversion"/>
  </si>
  <si>
    <t>安阳市环卫处固体废弃物处理处置管理站工程师</t>
  </si>
  <si>
    <t>06/27/2022</t>
  </si>
  <si>
    <t>https://www.minghui.org/mh/articles/2022/11/3/遭劳教、判刑-河南法轮功学员李爱萍含冤离世-451442.html</t>
  </si>
  <si>
    <t>孙耀亭</t>
  </si>
  <si>
    <t>sunyaoting</t>
    <phoneticPr fontId="3" type="noConversion"/>
  </si>
  <si>
    <t>男</t>
    <phoneticPr fontId="3" type="noConversion"/>
  </si>
  <si>
    <t>洛阳市</t>
    <phoneticPr fontId="3" type="noConversion"/>
  </si>
  <si>
    <t>偃师区</t>
  </si>
  <si>
    <t>10/11/2022</t>
  </si>
  <si>
    <t>https://www.minghui.org/mh/articles/2022/11/23/遭非法关押十三年半-洛阳法轮功学员孙耀亭离世-452269.html</t>
  </si>
  <si>
    <t>李文然</t>
  </si>
  <si>
    <t>liwenran</t>
  </si>
  <si>
    <t>男</t>
  </si>
  <si>
    <t>河南省</t>
  </si>
  <si>
    <t>南阳市</t>
  </si>
  <si>
    <t>南阳市监狱退休职工</t>
  </si>
  <si>
    <t>01/25/2022</t>
  </si>
  <si>
    <t>https://www.minghui.org/mh/articles/2022/2/1/河南南阳市李文然含冤离世-438151.html</t>
  </si>
  <si>
    <t>李殿秋</t>
  </si>
  <si>
    <t>lidianqiu</t>
  </si>
  <si>
    <t>女</t>
  </si>
  <si>
    <t>信阳市</t>
  </si>
  <si>
    <t>潢川县</t>
  </si>
  <si>
    <t>08/05/2022</t>
  </si>
  <si>
    <t>https://www.minghui.org/mh/articles/2022/8/12/二零二二年八月十二日大陆综合消息 - 河南省信阳市潢川县法轮功学员李殿秋被骚扰、构陷 含冤离世-447401.html#22811231231-3</t>
  </si>
  <si>
    <t>闫淑花</t>
  </si>
  <si>
    <t>yanshuhua</t>
  </si>
  <si>
    <t>郑州市</t>
    <phoneticPr fontId="3" type="noConversion"/>
  </si>
  <si>
    <t>巩义市</t>
    <phoneticPr fontId="3" type="noConversion"/>
  </si>
  <si>
    <t>01/23/2020</t>
  </si>
  <si>
    <t>https://www.minghui.org/mh/articles/2022/8/3/河南闫淑花遭冤狱三年余 被迫害神志不清含冤离世-447176.html</t>
  </si>
  <si>
    <t>李国勋</t>
  </si>
  <si>
    <t>liguoxun</t>
  </si>
  <si>
    <t>周口市</t>
  </si>
  <si>
    <t>人事科科长</t>
  </si>
  <si>
    <t>07/19/2022</t>
  </si>
  <si>
    <t>https://www.minghui.org/mh/articles/2022/8/6/河南法轮功学员李国勋遭绑架第二天被迫害致死-447311.html</t>
  </si>
  <si>
    <t>段燕林</t>
  </si>
  <si>
    <t>duanyanlin</t>
  </si>
  <si>
    <t>安阳市</t>
  </si>
  <si>
    <t>08/11/2022</t>
  </si>
  <si>
    <t>2年</t>
  </si>
  <si>
    <t>https://www.minghui.org/mh/articles/2022/8/11/河南省安阳市段燕林被非法判刑-447529.html</t>
  </si>
  <si>
    <t>吴永凤</t>
  </si>
  <si>
    <t>wuyongfeng</t>
  </si>
  <si>
    <t>洛阳市</t>
  </si>
  <si>
    <t>03/00/2021</t>
  </si>
  <si>
    <t>4年</t>
  </si>
  <si>
    <t>工程造价师</t>
  </si>
  <si>
    <t>https://www.minghui.org/mh/articles/2022/7/29/二零二二年七月二十九日大陆综合消息 - 河南省洛阳市法轮功学员吴永凤、贺飞夫妇被非法判刑-446931.html#22728223517-7</t>
  </si>
  <si>
    <t>贺飞</t>
  </si>
  <si>
    <t>hefei</t>
  </si>
  <si>
    <t>2年缓3年</t>
  </si>
  <si>
    <t>齐小云</t>
  </si>
  <si>
    <t>qixiaoyun</t>
  </si>
  <si>
    <t>平顶山市</t>
  </si>
  <si>
    <t>6年</t>
  </si>
  <si>
    <t>https://www.minghui.org/mh/articles/2022/10/11/二零二二年十月十一日大陆综合消息 - 河南平顶山市法轮功学员齐小云、周婷被判刑迫害-450645.html#22101022421-5</t>
  </si>
  <si>
    <t>周婷</t>
  </si>
  <si>
    <t>zhouting</t>
  </si>
  <si>
    <t>2年半</t>
  </si>
  <si>
    <t>王东霞</t>
    <phoneticPr fontId="3" type="noConversion"/>
  </si>
  <si>
    <t>wangdongxia</t>
    <phoneticPr fontId="3" type="noConversion"/>
  </si>
  <si>
    <t>女</t>
    <phoneticPr fontId="3" type="noConversion"/>
  </si>
  <si>
    <t>河南省</t>
    <phoneticPr fontId="3" type="noConversion"/>
  </si>
  <si>
    <t>平顶山市</t>
    <phoneticPr fontId="3" type="noConversion"/>
  </si>
  <si>
    <t>11/23/2022</t>
    <phoneticPr fontId="3" type="noConversion"/>
  </si>
  <si>
    <t>5年</t>
    <phoneticPr fontId="3" type="noConversion"/>
  </si>
  <si>
    <t>https://www.minghui.org/mh/articles/2022/11/23/河南平顶山法轮功学员王东霞被非法判刑五年-452271.html</t>
    <phoneticPr fontId="3" type="noConversion"/>
  </si>
  <si>
    <t>白玉珍</t>
  </si>
  <si>
    <t>baiyuzhen</t>
  </si>
  <si>
    <t>12/24/2021</t>
  </si>
  <si>
    <t>3年</t>
  </si>
  <si>
    <t>https://www.minghui.org/mh/articles/2022/1/20/河南信阳市靳玉玲、白玉珍被非法判刑-437024.html</t>
  </si>
  <si>
    <t>靳玉玲</t>
  </si>
  <si>
    <t>jinyuling</t>
  </si>
  <si>
    <t xml:space="preserve">3年6个月 </t>
  </si>
  <si>
    <t>中学会计</t>
  </si>
  <si>
    <t>黄晓波</t>
  </si>
  <si>
    <t>huangxiaobo</t>
  </si>
  <si>
    <t>00/00/2021</t>
  </si>
  <si>
    <t>https://www.minghui.org/mh/articles/2022/4/1/河南信阳市法轮功学员黄晓波被非法判刑四年-440739.html</t>
  </si>
  <si>
    <t>刘玲</t>
    <phoneticPr fontId="3" type="noConversion"/>
  </si>
  <si>
    <t>liuling</t>
    <phoneticPr fontId="3" type="noConversion"/>
  </si>
  <si>
    <t>信阳市</t>
    <phoneticPr fontId="3" type="noConversion"/>
  </si>
  <si>
    <t>潢川县</t>
    <phoneticPr fontId="3" type="noConversion"/>
  </si>
  <si>
    <t>11/25/2022</t>
    <phoneticPr fontId="3" type="noConversion"/>
  </si>
  <si>
    <t>9年</t>
    <phoneticPr fontId="3" type="noConversion"/>
  </si>
  <si>
    <t>https://www.minghui.org/mh/articles/2022/12/11/河南潢川县法轮功学员刘玲被非法判刑九年-452971.html</t>
    <phoneticPr fontId="3" type="noConversion"/>
  </si>
  <si>
    <t>马娟</t>
  </si>
  <si>
    <t>majuan</t>
  </si>
  <si>
    <t>03/30/2022</t>
  </si>
  <si>
    <t>2年6个月</t>
  </si>
  <si>
    <t>30多岁</t>
  </si>
  <si>
    <t>https://www.minghui.org/mh/articles/2022/4/6/河南三个孩子的妈妈被非法判刑-440952.html</t>
  </si>
  <si>
    <t>聂俊花</t>
  </si>
  <si>
    <t>niejunhua</t>
  </si>
  <si>
    <t>郑州市</t>
  </si>
  <si>
    <t>荥阳市</t>
  </si>
  <si>
    <t>12/00/2021</t>
  </si>
  <si>
    <t>5年</t>
  </si>
  <si>
    <t>公务员</t>
  </si>
  <si>
    <t>https://www.minghui.org/mh/articles/2022/3/28/河南荥阳市七旬聂俊花被秘密判刑五年-身体堪忧-440591.html</t>
  </si>
  <si>
    <t>张小荣</t>
  </si>
  <si>
    <t>zhangxiaorong</t>
  </si>
  <si>
    <t>10/15/2022</t>
  </si>
  <si>
    <t>https://www.minghui.org/mh/articles/2022/10/15/二零二二年十月十五日大陆综合消息 - 河南郑州荥阳市大法弟子张小荣又被非法判三年-450785.html#221014223413-1</t>
  </si>
  <si>
    <t>胡月英</t>
  </si>
  <si>
    <t>huyueying</t>
  </si>
  <si>
    <t>02/22/2022</t>
  </si>
  <si>
    <t>4年6个月</t>
  </si>
  <si>
    <t>https://www.minghui.org/mh/articles/2022/3/6/二零二二年三月六日大陆综合消息-439752.html</t>
  </si>
  <si>
    <t>王朝杰</t>
  </si>
  <si>
    <t>wangzhaojie</t>
  </si>
  <si>
    <t>03/14/2022</t>
  </si>
  <si>
    <t>回家</t>
  </si>
  <si>
    <t>抄家</t>
  </si>
  <si>
    <t>高中老师</t>
  </si>
  <si>
    <t>韩玉平</t>
  </si>
  <si>
    <t>hanyuping</t>
  </si>
  <si>
    <t>文峰区</t>
  </si>
  <si>
    <t>07/11/2022</t>
  </si>
  <si>
    <t>李伏琴</t>
  </si>
  <si>
    <t>lifuqin</t>
  </si>
  <si>
    <t>苏丽芬</t>
  </si>
  <si>
    <t>sulifen</t>
  </si>
  <si>
    <t>李伏英</t>
  </si>
  <si>
    <t>lifuying</t>
  </si>
  <si>
    <t>60多</t>
  </si>
  <si>
    <t>孙志卿</t>
  </si>
  <si>
    <t>sunzhiqing</t>
  </si>
  <si>
    <t>近70</t>
  </si>
  <si>
    <t>06/16/2022</t>
  </si>
  <si>
    <t>关开宇</t>
  </si>
  <si>
    <t>guankaiyu</t>
  </si>
  <si>
    <t>鹤壁市</t>
  </si>
  <si>
    <t>淇县</t>
  </si>
  <si>
    <t>04/23/2022</t>
  </si>
  <si>
    <t>关清云</t>
  </si>
  <si>
    <t>guanqingyun</t>
  </si>
  <si>
    <t>郭海洋</t>
  </si>
  <si>
    <t>guohaiyang</t>
  </si>
  <si>
    <t>岳朝恒</t>
  </si>
  <si>
    <t>yuezhaoheng</t>
  </si>
  <si>
    <t>关晓广</t>
  </si>
  <si>
    <t>guanxiaoguang</t>
  </si>
  <si>
    <t>06/01/2022</t>
  </si>
  <si>
    <t>郝秀英</t>
  </si>
  <si>
    <t>haoxiuying</t>
  </si>
  <si>
    <t>辉县市</t>
  </si>
  <si>
    <t>06/14/2022</t>
  </si>
  <si>
    <t>平丽（小名）</t>
  </si>
  <si>
    <t>pingli</t>
  </si>
  <si>
    <t>张素琴</t>
  </si>
  <si>
    <t>zhangsuqin</t>
  </si>
  <si>
    <t>张永有</t>
  </si>
  <si>
    <t>zhangyongyou</t>
    <phoneticPr fontId="3" type="noConversion"/>
  </si>
  <si>
    <t>河南省</t>
    <phoneticPr fontId="3" type="noConversion"/>
  </si>
  <si>
    <t>09/02/2022</t>
    <phoneticPr fontId="3" type="noConversion"/>
  </si>
  <si>
    <t>王俊英</t>
  </si>
  <si>
    <t>wangjunying</t>
  </si>
  <si>
    <t>焦作市</t>
  </si>
  <si>
    <t>01/00/2022</t>
  </si>
  <si>
    <t>丁桂琴</t>
  </si>
  <si>
    <t>dingguiqin</t>
  </si>
  <si>
    <t>开封市</t>
  </si>
  <si>
    <t>02/00/2022</t>
  </si>
  <si>
    <t>近80</t>
  </si>
  <si>
    <t>杨向培</t>
  </si>
  <si>
    <t>yangxiangpei</t>
  </si>
  <si>
    <t>毛春霞</t>
  </si>
  <si>
    <t>maochunxia</t>
  </si>
  <si>
    <t>06/23/2022</t>
  </si>
  <si>
    <t>下落不明</t>
  </si>
  <si>
    <t>hefei</t>
    <phoneticPr fontId="3" type="noConversion"/>
  </si>
  <si>
    <t>洛阳市</t>
    <phoneticPr fontId="3" type="noConversion"/>
  </si>
  <si>
    <t>洛龙区</t>
  </si>
  <si>
    <t>03/29/2021</t>
    <phoneticPr fontId="3" type="noConversion"/>
  </si>
  <si>
    <t>李晓燕</t>
  </si>
  <si>
    <t>lixiaoyan</t>
    <phoneticPr fontId="3" type="noConversion"/>
  </si>
  <si>
    <t>姚小云</t>
  </si>
  <si>
    <t>yaoxiaoyun</t>
    <phoneticPr fontId="3" type="noConversion"/>
  </si>
  <si>
    <t>新安县</t>
    <phoneticPr fontId="3" type="noConversion"/>
  </si>
  <si>
    <t>07/15/2022</t>
    <phoneticPr fontId="3" type="noConversion"/>
  </si>
  <si>
    <t>抄家</t>
    <phoneticPr fontId="3" type="noConversion"/>
  </si>
  <si>
    <t>黄金莲</t>
  </si>
  <si>
    <t>huangjinlian</t>
  </si>
  <si>
    <t>尚来友</t>
  </si>
  <si>
    <t>shanglaiyou</t>
  </si>
  <si>
    <t>社旗县</t>
  </si>
  <si>
    <t>06/11/2021</t>
  </si>
  <si>
    <t>王自周</t>
  </si>
  <si>
    <t>wangzizhou</t>
  </si>
  <si>
    <t>06/08/2021</t>
  </si>
  <si>
    <t>刘延奇</t>
  </si>
  <si>
    <t>liuyanqi</t>
  </si>
  <si>
    <t>03/02/2022</t>
  </si>
  <si>
    <t>夏文跃</t>
  </si>
  <si>
    <t>xiawenyue</t>
  </si>
  <si>
    <t>05/11/2022</t>
  </si>
  <si>
    <t>赵玉平</t>
  </si>
  <si>
    <t>zhaopinghua</t>
  </si>
  <si>
    <t>06/00/2021</t>
  </si>
  <si>
    <t>60左右</t>
  </si>
  <si>
    <t>陈宇静</t>
  </si>
  <si>
    <t>chenyujing</t>
  </si>
  <si>
    <t>09/00/2021</t>
  </si>
  <si>
    <t>廉池</t>
  </si>
  <si>
    <t>lianchi</t>
  </si>
  <si>
    <t>03/08/2022</t>
  </si>
  <si>
    <t>王瑾</t>
  </si>
  <si>
    <t xml:space="preserve">wangjin </t>
  </si>
  <si>
    <t>07/04/2022</t>
  </si>
  <si>
    <t>鲁秀芳</t>
  </si>
  <si>
    <t>luxiufang</t>
    <phoneticPr fontId="3" type="noConversion"/>
  </si>
  <si>
    <t>平顶山市</t>
    <phoneticPr fontId="3" type="noConversion"/>
  </si>
  <si>
    <t>卫东区</t>
    <phoneticPr fontId="3" type="noConversion"/>
  </si>
  <si>
    <t>09/20/2022</t>
    <phoneticPr fontId="3" type="noConversion"/>
  </si>
  <si>
    <t>回家</t>
    <phoneticPr fontId="3" type="noConversion"/>
  </si>
  <si>
    <t>王桂仙</t>
  </si>
  <si>
    <t>wangguixian</t>
    <phoneticPr fontId="3" type="noConversion"/>
  </si>
  <si>
    <t>王秀帆</t>
  </si>
  <si>
    <t>wangxiufan</t>
    <phoneticPr fontId="3" type="noConversion"/>
  </si>
  <si>
    <t>王远林</t>
  </si>
  <si>
    <t>wangyuanlin</t>
    <phoneticPr fontId="3" type="noConversion"/>
  </si>
  <si>
    <t>07/00/2022</t>
    <phoneticPr fontId="3" type="noConversion"/>
  </si>
  <si>
    <t>zhouting</t>
    <phoneticPr fontId="3" type="noConversion"/>
  </si>
  <si>
    <t>06/19/2021</t>
    <phoneticPr fontId="3" type="noConversion"/>
  </si>
  <si>
    <t>王东霞</t>
  </si>
  <si>
    <t>wangdongxia</t>
    <phoneticPr fontId="3" type="noConversion"/>
  </si>
  <si>
    <t>10/17/2021</t>
    <phoneticPr fontId="3" type="noConversion"/>
  </si>
  <si>
    <t>夏东梅</t>
  </si>
  <si>
    <t>xiadongmei</t>
    <phoneticPr fontId="3" type="noConversion"/>
  </si>
  <si>
    <t>00/00/2022</t>
    <phoneticPr fontId="3" type="noConversion"/>
  </si>
  <si>
    <t>陈玉花</t>
  </si>
  <si>
    <t>chenyuhua</t>
    <phoneticPr fontId="3" type="noConversion"/>
  </si>
  <si>
    <t>新乡市</t>
    <phoneticPr fontId="3" type="noConversion"/>
  </si>
  <si>
    <t>09/00/2021</t>
    <phoneticPr fontId="3" type="noConversion"/>
  </si>
  <si>
    <t>姜中华</t>
  </si>
  <si>
    <t>jiangzhonghua</t>
    <phoneticPr fontId="3" type="noConversion"/>
  </si>
  <si>
    <t>王素英</t>
  </si>
  <si>
    <t>wangsuying</t>
    <phoneticPr fontId="3" type="noConversion"/>
  </si>
  <si>
    <t>赵小丽</t>
  </si>
  <si>
    <t>zhaoxiaoli</t>
    <phoneticPr fontId="3" type="noConversion"/>
  </si>
  <si>
    <t>郑兴全</t>
  </si>
  <si>
    <t>zhengxingquan</t>
    <phoneticPr fontId="3" type="noConversion"/>
  </si>
  <si>
    <t>董桂荣</t>
  </si>
  <si>
    <t>tongguirong</t>
    <phoneticPr fontId="3" type="noConversion"/>
  </si>
  <si>
    <t>辉县</t>
    <phoneticPr fontId="3" type="noConversion"/>
  </si>
  <si>
    <t>07/06/2022</t>
    <phoneticPr fontId="3" type="noConversion"/>
  </si>
  <si>
    <t>李洋</t>
  </si>
  <si>
    <t>liyang</t>
    <phoneticPr fontId="3" type="noConversion"/>
  </si>
  <si>
    <t>秀英</t>
  </si>
  <si>
    <t>xiuying</t>
    <phoneticPr fontId="3" type="noConversion"/>
  </si>
  <si>
    <t>11/06/2022</t>
    <phoneticPr fontId="3" type="noConversion"/>
  </si>
  <si>
    <t>朱秀花</t>
  </si>
  <si>
    <t>zhuxiuhua</t>
    <phoneticPr fontId="3" type="noConversion"/>
  </si>
  <si>
    <t>09/26/2022</t>
    <phoneticPr fontId="3" type="noConversion"/>
  </si>
  <si>
    <t>下落不明</t>
    <phoneticPr fontId="3" type="noConversion"/>
  </si>
  <si>
    <t>李炳</t>
  </si>
  <si>
    <t>libing</t>
  </si>
  <si>
    <t>11/21/2021</t>
  </si>
  <si>
    <t>余景春</t>
  </si>
  <si>
    <t>yujingchun</t>
  </si>
  <si>
    <t>03/01/2022</t>
  </si>
  <si>
    <t>万桂荣</t>
  </si>
  <si>
    <t>wanguirong</t>
  </si>
  <si>
    <t>04/13/2022</t>
  </si>
  <si>
    <t>70多</t>
  </si>
  <si>
    <t>吴少荣</t>
  </si>
  <si>
    <t>wushaorong</t>
  </si>
  <si>
    <t>张素玲</t>
  </si>
  <si>
    <t>zhangsuling</t>
  </si>
  <si>
    <t>浉河区</t>
  </si>
  <si>
    <t>06/22/2021</t>
  </si>
  <si>
    <t>丁泽荣</t>
  </si>
  <si>
    <t>dingzerong</t>
  </si>
  <si>
    <t>胡学芳</t>
  </si>
  <si>
    <t>huxuefang</t>
  </si>
  <si>
    <t>05/07/2022</t>
  </si>
  <si>
    <t>刘玲</t>
  </si>
  <si>
    <t>liuling</t>
  </si>
  <si>
    <t>wangguirong</t>
  </si>
  <si>
    <t>06/17/2022</t>
  </si>
  <si>
    <t>杨金英</t>
  </si>
  <si>
    <t>yangjinying</t>
  </si>
  <si>
    <t>06/24/2022</t>
  </si>
  <si>
    <t>柯方华</t>
  </si>
  <si>
    <t>kefanghua</t>
    <phoneticPr fontId="3" type="noConversion"/>
  </si>
  <si>
    <t>信阳市</t>
    <phoneticPr fontId="3" type="noConversion"/>
  </si>
  <si>
    <t>05/01/2022</t>
    <phoneticPr fontId="3" type="noConversion"/>
  </si>
  <si>
    <t>陈霞</t>
  </si>
  <si>
    <t>chenxia</t>
    <phoneticPr fontId="3" type="noConversion"/>
  </si>
  <si>
    <t>商城县</t>
    <phoneticPr fontId="3" type="noConversion"/>
  </si>
  <si>
    <t>lidianqiu</t>
    <phoneticPr fontId="3" type="noConversion"/>
  </si>
  <si>
    <t>横川县</t>
    <phoneticPr fontId="3" type="noConversion"/>
  </si>
  <si>
    <t>12/00/2021</t>
    <phoneticPr fontId="3" type="noConversion"/>
  </si>
  <si>
    <t>鲍爱枝</t>
  </si>
  <si>
    <t>baoaizhi</t>
  </si>
  <si>
    <t>许昌市</t>
  </si>
  <si>
    <t>禹州市</t>
  </si>
  <si>
    <t>03/10/2022</t>
  </si>
  <si>
    <t>王永胜</t>
  </si>
  <si>
    <t>wangyongsheng</t>
  </si>
  <si>
    <t>黄文红</t>
  </si>
  <si>
    <t>huangwenhong</t>
  </si>
  <si>
    <t>07/14/2022</t>
  </si>
  <si>
    <t>高娥</t>
  </si>
  <si>
    <t>gaoe</t>
    <phoneticPr fontId="3" type="noConversion"/>
  </si>
  <si>
    <t>07/25/2022</t>
    <phoneticPr fontId="3" type="noConversion"/>
  </si>
  <si>
    <t>马花</t>
  </si>
  <si>
    <t>mahua</t>
    <phoneticPr fontId="3" type="noConversion"/>
  </si>
  <si>
    <t>王桂枝</t>
    <phoneticPr fontId="3" type="noConversion"/>
  </si>
  <si>
    <t>wangguizhi</t>
    <phoneticPr fontId="3" type="noConversion"/>
  </si>
  <si>
    <t>郭川军</t>
  </si>
  <si>
    <t>guochuanjun</t>
  </si>
  <si>
    <t>二七区</t>
  </si>
  <si>
    <t>11/15/2021</t>
  </si>
  <si>
    <t>杨淑霞</t>
  </si>
  <si>
    <t>yangshuxia</t>
  </si>
  <si>
    <t>12/31/2021</t>
  </si>
  <si>
    <t>聂玉兰</t>
  </si>
  <si>
    <t>nieyulan</t>
  </si>
  <si>
    <t>01/05/2022</t>
  </si>
  <si>
    <t>针灸医师</t>
  </si>
  <si>
    <t>王兴友</t>
  </si>
  <si>
    <t>wangxingyou</t>
  </si>
  <si>
    <t>陈爱风</t>
  </si>
  <si>
    <t>chenaifeng</t>
  </si>
  <si>
    <t>贾红</t>
  </si>
  <si>
    <t>jiahong</t>
  </si>
  <si>
    <t>何庆（音）云</t>
  </si>
  <si>
    <t>heqingyun</t>
  </si>
  <si>
    <t>金水区</t>
  </si>
  <si>
    <t>06/20/2022</t>
  </si>
  <si>
    <t>liyang</t>
  </si>
  <si>
    <t>中牟县</t>
  </si>
  <si>
    <t>04/08/2022</t>
  </si>
  <si>
    <t>栾月美</t>
  </si>
  <si>
    <t>luanyuemei</t>
  </si>
  <si>
    <t>川汇区</t>
  </si>
  <si>
    <t>01/11/2022</t>
  </si>
  <si>
    <t>采集指纹、掌纹、脚印、采血</t>
  </si>
  <si>
    <t>刘冰</t>
  </si>
  <si>
    <t>liubing</t>
  </si>
  <si>
    <t>项城市</t>
  </si>
  <si>
    <t>01/14/2022</t>
  </si>
  <si>
    <t>走脱</t>
  </si>
  <si>
    <t>王艳华</t>
  </si>
  <si>
    <t>wangyanhua</t>
  </si>
  <si>
    <t>淮阳区</t>
  </si>
  <si>
    <t>02/18/2022</t>
  </si>
  <si>
    <t>李卫华</t>
  </si>
  <si>
    <t>liweihua</t>
  </si>
  <si>
    <t>太康县</t>
  </si>
  <si>
    <t>07/18/2022</t>
  </si>
  <si>
    <t>迫害致死</t>
  </si>
  <si>
    <t>退休人事科科长</t>
  </si>
  <si>
    <t>于秀英</t>
  </si>
  <si>
    <t>yuxiuying</t>
  </si>
  <si>
    <t>苏会丽</t>
  </si>
  <si>
    <t>suhuili</t>
    <phoneticPr fontId="3" type="noConversion"/>
  </si>
  <si>
    <t>河南市</t>
    <phoneticPr fontId="3" type="noConversion"/>
  </si>
  <si>
    <t>漯河市</t>
  </si>
  <si>
    <t>源汇区</t>
  </si>
  <si>
    <t>10/14/2022</t>
    <phoneticPr fontId="3" type="noConversion"/>
  </si>
  <si>
    <t>徐文具</t>
  </si>
  <si>
    <t>xuwenju</t>
    <phoneticPr fontId="3" type="noConversion"/>
  </si>
  <si>
    <t>辽宁建昌人</t>
    <phoneticPr fontId="3" type="noConversion"/>
  </si>
  <si>
    <t>wangzhaojie</t>
    <phoneticPr fontId="3" type="noConversion"/>
  </si>
  <si>
    <t>河南省</t>
    <phoneticPr fontId="3" type="noConversion"/>
  </si>
  <si>
    <t>安阳市</t>
    <phoneticPr fontId="3" type="noConversion"/>
  </si>
  <si>
    <t>停职在家</t>
    <phoneticPr fontId="3" type="noConversion"/>
  </si>
  <si>
    <t>老师</t>
    <phoneticPr fontId="3" type="noConversion"/>
  </si>
  <si>
    <t>李恒英</t>
  </si>
  <si>
    <t>lihengying</t>
    <phoneticPr fontId="3" type="noConversion"/>
  </si>
  <si>
    <t>焦作市</t>
    <phoneticPr fontId="3" type="noConversion"/>
  </si>
  <si>
    <t xml:space="preserve">抄家 </t>
    <phoneticPr fontId="3" type="noConversion"/>
  </si>
  <si>
    <t>良静</t>
  </si>
  <si>
    <t>liangjing</t>
    <phoneticPr fontId="3" type="noConversion"/>
  </si>
  <si>
    <t>信春婷</t>
    <phoneticPr fontId="3" type="noConversion"/>
  </si>
  <si>
    <t>xinchunting</t>
    <phoneticPr fontId="3" type="noConversion"/>
  </si>
  <si>
    <t>开封市</t>
    <phoneticPr fontId="3" type="noConversion"/>
  </si>
  <si>
    <t>孟祥彪</t>
  </si>
  <si>
    <t>mengxiangbiao</t>
    <phoneticPr fontId="3" type="noConversion"/>
  </si>
  <si>
    <t>兰考县</t>
    <phoneticPr fontId="3" type="noConversion"/>
  </si>
  <si>
    <t>张军建</t>
  </si>
  <si>
    <t>zhangjunjian</t>
    <phoneticPr fontId="3" type="noConversion"/>
  </si>
  <si>
    <t>周海强</t>
  </si>
  <si>
    <t>zhouhaiqiang</t>
    <phoneticPr fontId="3" type="noConversion"/>
  </si>
  <si>
    <t>平顶山市</t>
    <phoneticPr fontId="3" type="noConversion"/>
  </si>
  <si>
    <t>师艳铃</t>
  </si>
  <si>
    <t>shiyanling</t>
    <phoneticPr fontId="3" type="noConversion"/>
  </si>
  <si>
    <t>杨金翰</t>
    <phoneticPr fontId="3" type="noConversion"/>
  </si>
  <si>
    <t>yangjinhan</t>
    <phoneticPr fontId="3" type="noConversion"/>
  </si>
  <si>
    <t>新乡市</t>
    <phoneticPr fontId="3" type="noConversion"/>
  </si>
  <si>
    <t>辉县</t>
    <phoneticPr fontId="3" type="noConversion"/>
  </si>
  <si>
    <t>包红梅</t>
    <phoneticPr fontId="3" type="noConversion"/>
  </si>
  <si>
    <t>baohongmei</t>
    <phoneticPr fontId="3" type="noConversion"/>
  </si>
  <si>
    <t>信阳市</t>
    <phoneticPr fontId="3" type="noConversion"/>
  </si>
  <si>
    <t>潘天萍</t>
  </si>
  <si>
    <t>pantianping</t>
    <phoneticPr fontId="3" type="noConversion"/>
  </si>
  <si>
    <t>yujingchun</t>
    <phoneticPr fontId="3" type="noConversion"/>
  </si>
  <si>
    <t>司德利</t>
  </si>
  <si>
    <t>sideli</t>
    <phoneticPr fontId="3" type="noConversion"/>
  </si>
  <si>
    <t>副教授</t>
    <phoneticPr fontId="3" type="noConversion"/>
  </si>
  <si>
    <t>dingzerong</t>
    <phoneticPr fontId="3" type="noConversion"/>
  </si>
  <si>
    <t>潢川县</t>
    <phoneticPr fontId="3" type="noConversion"/>
  </si>
  <si>
    <t>刘霞</t>
  </si>
  <si>
    <t>liuxia</t>
    <phoneticPr fontId="3" type="noConversion"/>
  </si>
  <si>
    <t>中学老师</t>
    <phoneticPr fontId="3" type="noConversion"/>
  </si>
  <si>
    <t>蔡发亮</t>
  </si>
  <si>
    <t>caifaliang</t>
    <phoneticPr fontId="3" type="noConversion"/>
  </si>
  <si>
    <t>许昌市</t>
    <phoneticPr fontId="3" type="noConversion"/>
  </si>
  <si>
    <t>周桂珍</t>
    <phoneticPr fontId="3" type="noConversion"/>
  </si>
  <si>
    <t>zhouguizhen</t>
    <phoneticPr fontId="3" type="noConversion"/>
  </si>
  <si>
    <t>郑州市</t>
    <phoneticPr fontId="3" type="noConversion"/>
  </si>
  <si>
    <t>新郑市</t>
    <phoneticPr fontId="3" type="noConversion"/>
  </si>
  <si>
    <t>李霞</t>
    <phoneticPr fontId="3" type="noConversion"/>
  </si>
  <si>
    <t>lixia</t>
    <phoneticPr fontId="3" type="noConversion"/>
  </si>
  <si>
    <t>杨金翰</t>
  </si>
  <si>
    <t>程书文</t>
  </si>
  <si>
    <t>chengshuwen</t>
    <phoneticPr fontId="3" type="noConversion"/>
  </si>
  <si>
    <t>杜胜昔</t>
  </si>
  <si>
    <t>dushengxi</t>
    <phoneticPr fontId="3" type="noConversion"/>
  </si>
  <si>
    <t>梁爱民</t>
  </si>
  <si>
    <t>liangaimin</t>
    <phoneticPr fontId="3" type="noConversion"/>
  </si>
  <si>
    <t>做唾液DNA采集</t>
  </si>
  <si>
    <t>杨金凤</t>
  </si>
  <si>
    <t>yangjinfeng</t>
    <phoneticPr fontId="3" type="noConversion"/>
  </si>
  <si>
    <t>郭凤荣</t>
  </si>
  <si>
    <t>guofengrong</t>
    <phoneticPr fontId="3" type="noConversion"/>
  </si>
  <si>
    <t>中原区</t>
  </si>
  <si>
    <t>70多</t>
    <phoneticPr fontId="3" type="noConversion"/>
  </si>
  <si>
    <t>流离失所</t>
    <phoneticPr fontId="3" type="noConversion"/>
  </si>
  <si>
    <t>李萍</t>
    <phoneticPr fontId="3" type="noConversion"/>
  </si>
  <si>
    <t>liping</t>
    <phoneticPr fontId="3" type="noConversion"/>
  </si>
  <si>
    <t>周口市</t>
    <phoneticPr fontId="3" type="noConversion"/>
  </si>
  <si>
    <t>淮阳区</t>
    <phoneticPr fontId="3" type="noConversion"/>
  </si>
  <si>
    <t>姚尚岭</t>
    <phoneticPr fontId="3" type="noConversion"/>
  </si>
  <si>
    <t>yaoshangling</t>
    <phoneticPr fontId="3" type="noConversion"/>
  </si>
  <si>
    <t>近75</t>
    <phoneticPr fontId="3" type="noConversion"/>
  </si>
  <si>
    <t>李春梅</t>
  </si>
  <si>
    <t>lichunmei</t>
    <phoneticPr fontId="3" type="noConversion"/>
  </si>
  <si>
    <t>韩东</t>
  </si>
  <si>
    <t>handong</t>
    <phoneticPr fontId="3" type="noConversion"/>
  </si>
  <si>
    <t>太康县</t>
    <phoneticPr fontId="3" type="noConversion"/>
  </si>
  <si>
    <t>何美英</t>
  </si>
  <si>
    <t>hemeiying</t>
    <phoneticPr fontId="3" type="noConversion"/>
  </si>
  <si>
    <t>岳军</t>
  </si>
  <si>
    <t>yuejun</t>
    <phoneticPr fontId="3" type="noConversion"/>
  </si>
  <si>
    <t>驻马店市</t>
    <phoneticPr fontId="3" type="noConversion"/>
  </si>
  <si>
    <t>上蔡县</t>
  </si>
  <si>
    <t>guohaiying</t>
    <phoneticPr fontId="3" type="noConversion"/>
  </si>
  <si>
    <t>河南省</t>
    <phoneticPr fontId="3" type="noConversion"/>
  </si>
  <si>
    <t>鹤壁市</t>
    <phoneticPr fontId="3" type="noConversion"/>
  </si>
  <si>
    <t>淇县</t>
    <phoneticPr fontId="3" type="noConversion"/>
  </si>
  <si>
    <t>guanqingyun</t>
    <phoneticPr fontId="3" type="noConversion"/>
  </si>
  <si>
    <t>guankaiyu</t>
    <phoneticPr fontId="3" type="noConversion"/>
  </si>
  <si>
    <t>guanxiaoguang</t>
    <phoneticPr fontId="3" type="noConversion"/>
  </si>
  <si>
    <t>wangjunying</t>
    <phoneticPr fontId="3" type="noConversion"/>
  </si>
  <si>
    <t>女</t>
    <phoneticPr fontId="3" type="noConversion"/>
  </si>
  <si>
    <t>河南省</t>
    <phoneticPr fontId="3" type="noConversion"/>
  </si>
  <si>
    <t>焦作市</t>
    <phoneticPr fontId="3" type="noConversion"/>
  </si>
  <si>
    <t>08/00/2023</t>
  </si>
  <si>
    <t>https://www.minghui.org/mh/articles/2023/12/22/遭十四年监禁和多种酷刑折磨-河南王俊英含冤离世-469579.html</t>
  </si>
  <si>
    <t>蔡开魁</t>
  </si>
  <si>
    <t>caikaikui</t>
  </si>
  <si>
    <t>通许县</t>
  </si>
  <si>
    <t>02/15/2022</t>
  </si>
  <si>
    <t>https://www.minghui.org/mh/articles/2023/10/14/父亲被绑架骚扰离世 女儿被非法监控、禁止出境-467104.html</t>
  </si>
  <si>
    <t>韩顺兴</t>
  </si>
  <si>
    <t>hanshunxing</t>
  </si>
  <si>
    <t>05/13/2023</t>
  </si>
  <si>
    <t>https://www.minghui.org/mh/articles/2023/5/30/河南洛阳市韩顺兴被多次迫害含冤离世-461420.html</t>
  </si>
  <si>
    <t>wangzizhou</t>
    <phoneticPr fontId="3" type="noConversion"/>
  </si>
  <si>
    <t>男</t>
    <phoneticPr fontId="3" type="noConversion"/>
  </si>
  <si>
    <t>南阳市</t>
    <phoneticPr fontId="3" type="noConversion"/>
  </si>
  <si>
    <t>10/14/2023</t>
  </si>
  <si>
    <t>新密监狱</t>
  </si>
  <si>
    <t>https://www.minghui.org/mh/articles/2023/12/23/河南新密监狱活活拖延死七旬老人王自周-469606.html</t>
  </si>
  <si>
    <t>肖世全</t>
    <phoneticPr fontId="3" type="noConversion"/>
  </si>
  <si>
    <t xml:space="preserve">xiaoshiquan </t>
    <phoneticPr fontId="3" type="noConversion"/>
  </si>
  <si>
    <t>男</t>
    <phoneticPr fontId="3" type="noConversion"/>
  </si>
  <si>
    <t>70多岁</t>
    <phoneticPr fontId="3" type="noConversion"/>
  </si>
  <si>
    <t>河南省</t>
    <phoneticPr fontId="3" type="noConversion"/>
  </si>
  <si>
    <t>平顶山市</t>
    <phoneticPr fontId="3" type="noConversion"/>
  </si>
  <si>
    <t>00/00/2023</t>
    <phoneticPr fontId="3" type="noConversion"/>
  </si>
  <si>
    <t>https://www.minghui.org/mh/articles/2023/11/30/河南平顶山市肖世全在长期迫害中离世-468762.html</t>
    <phoneticPr fontId="3" type="noConversion"/>
  </si>
  <si>
    <t>孙学丽</t>
  </si>
  <si>
    <t>sunxueli</t>
  </si>
  <si>
    <t>2023.1.5～2023.9</t>
  </si>
  <si>
    <t>https://www.minghui.org/mh/articles/2023/10/18/二零二三年十月十八日大陆综合消息 - 河南省辉县市法轮功学员孙学丽遭冤判四年-467234.html#231017223128-2</t>
  </si>
  <si>
    <t>王丽娟</t>
  </si>
  <si>
    <t>wanglijuan</t>
  </si>
  <si>
    <t>11/00/2023</t>
  </si>
  <si>
    <t>https://www.minghui.org/mh/articles/2023/11/14/河南洛阳李树林、王丽娟夫妇被非法判刑-468204.html</t>
  </si>
  <si>
    <t>李树林</t>
  </si>
  <si>
    <t>lishulin</t>
  </si>
  <si>
    <t>苏慧丽</t>
  </si>
  <si>
    <t>suhuili</t>
  </si>
  <si>
    <t>05/00/2023</t>
  </si>
  <si>
    <t>https://www.minghui.org/mh/articles/2023/7/12/河南法轮功学员苏慧丽、李书鸾遭非法判刑-462896.html</t>
  </si>
  <si>
    <t>李书鸾</t>
  </si>
  <si>
    <t>lishuluan</t>
  </si>
  <si>
    <t>06/00/2023</t>
  </si>
  <si>
    <t>3年6个月</t>
  </si>
  <si>
    <t>邢保民</t>
  </si>
  <si>
    <t>xingbaomin</t>
  </si>
  <si>
    <t>临颍县</t>
  </si>
  <si>
    <t>00/00/2023</t>
  </si>
  <si>
    <t>1年半</t>
  </si>
  <si>
    <t>https://www.minghui.org/mh/articles/2023/7/31/二零二三年七月三十一日大陆综合消息-463603.html</t>
  </si>
  <si>
    <t>01/02/2023</t>
  </si>
  <si>
    <t>3年半</t>
  </si>
  <si>
    <t>https://www.minghui.org/mh/articles/2023/1/2/河南社旗县七旬王自周被非法判刑三年半入狱-454416.html</t>
  </si>
  <si>
    <t>黄秀珍</t>
  </si>
  <si>
    <t>huangxiuzhen</t>
  </si>
  <si>
    <t>退休职工</t>
  </si>
  <si>
    <t>https://www.minghui.org/mh/articles/2023/10/24/二零二三年十月二十四日日大陆综合消息 - 2023年河南省平顶山市法轮功学员被迫害情况汇总-467448.html#231023231211-29</t>
  </si>
  <si>
    <t>xiadongmei</t>
  </si>
  <si>
    <t>02/23/2023</t>
  </si>
  <si>
    <t>https://www.minghui.org/mh/articles/2023/3/11/法官办案不依法律循党言 河南夏东梅遭诬判两年半-457628.html</t>
  </si>
  <si>
    <t xml:space="preserve">刘德枝  </t>
    <phoneticPr fontId="3" type="noConversion"/>
  </si>
  <si>
    <t>刘得枝</t>
  </si>
  <si>
    <t>河南省</t>
    <phoneticPr fontId="3" type="noConversion"/>
  </si>
  <si>
    <t>信阳市</t>
    <phoneticPr fontId="3" type="noConversion"/>
  </si>
  <si>
    <t>光山县</t>
    <phoneticPr fontId="3" type="noConversion"/>
  </si>
  <si>
    <t>不详</t>
    <phoneticPr fontId="3" type="noConversion"/>
  </si>
  <si>
    <t>https://www.minghui.org/mh/articles/2023/12/4/二零二三年十二月四日大陆综合消息-468944.html</t>
  </si>
  <si>
    <t>徐玉祥</t>
    <phoneticPr fontId="3" type="noConversion"/>
  </si>
  <si>
    <t>徐义祥</t>
  </si>
  <si>
    <t>余素芳</t>
  </si>
  <si>
    <t>yushufang</t>
  </si>
  <si>
    <t>03/30/2023</t>
  </si>
  <si>
    <t>4年半</t>
  </si>
  <si>
    <t>https://www.minghui.org/mh/articles/2023/4/19/二零二三年四月十九日大陆综合消息 - 河南省信阳市潢川县73岁余素芳老人被非法判刑四年半及罚款-458975.html#23418223212-1</t>
  </si>
  <si>
    <t>刘真芳</t>
  </si>
  <si>
    <t>liuzhenfang</t>
  </si>
  <si>
    <t>12/20/2017</t>
  </si>
  <si>
    <t>1年6个月</t>
  </si>
  <si>
    <t>https://www.minghui.org/mh/articles/2023/4/13/陈润儿两市三省为官 任内至少71位法轮功学员遇害-458695.html</t>
  </si>
  <si>
    <t>03/24/2023</t>
  </si>
  <si>
    <t>https://www.minghui.org/mh/articles/2023/5/25/二零二三年五月二十五日大陆综合消息 - 河南省禹州市法轮功学员王永胜二审将公开审理 -461272.html#2352422503-2</t>
  </si>
  <si>
    <t>苏锦玲</t>
  </si>
  <si>
    <t>sujinling</t>
  </si>
  <si>
    <t>09/27/2023</t>
  </si>
  <si>
    <t>8年</t>
  </si>
  <si>
    <t>https://www.minghui.org/mh/articles/2023/11/7/郑州十名法轮功学员被枉判一至八年、勒索罚款-467968.html</t>
  </si>
  <si>
    <t>赵舒妞</t>
  </si>
  <si>
    <t>zhaoshuniu</t>
  </si>
  <si>
    <t>李霞</t>
  </si>
  <si>
    <t>lixia</t>
  </si>
  <si>
    <t>2022.1～2023.8</t>
  </si>
  <si>
    <t>5年半</t>
  </si>
  <si>
    <t>https://www.minghui.org/mh/articles/2023/9/3/二零二三年九月三日大陆综合消息 - 河南省郑州市法轮功学员李霞被枉判五年半入狱-464884.html#2392223619-1</t>
  </si>
  <si>
    <t>李红卫</t>
  </si>
  <si>
    <t>lihongwei</t>
  </si>
  <si>
    <t>5年6个月</t>
  </si>
  <si>
    <t>李一星</t>
  </si>
  <si>
    <t>liyixing</t>
  </si>
  <si>
    <t>郭玉兰</t>
  </si>
  <si>
    <t>guoyulan</t>
  </si>
  <si>
    <t>高润鸿</t>
  </si>
  <si>
    <t>gaorunhong</t>
  </si>
  <si>
    <t>张桂兰</t>
  </si>
  <si>
    <t>zhangguilan</t>
  </si>
  <si>
    <t>00/00/2018</t>
  </si>
  <si>
    <t>3年监外执行</t>
  </si>
  <si>
    <t>https://www.minghui.org/mh/articles/2023/6/13/河南中牟县八旬老人张桂兰被构陷到检察院-461941.html</t>
  </si>
  <si>
    <t>吴新运</t>
  </si>
  <si>
    <t>wuxinyun</t>
  </si>
  <si>
    <t>3年9个月</t>
  </si>
  <si>
    <t>https://www.minghui.org/mh/articles/2023/11/14/二零二三年十一月十四日大陆综合消息-468207.html</t>
  </si>
  <si>
    <t>胡爱敏</t>
  </si>
  <si>
    <t>huaimin</t>
  </si>
  <si>
    <t>增永昭</t>
  </si>
  <si>
    <t>zengyongzhao</t>
  </si>
  <si>
    <t>景翠花</t>
  </si>
  <si>
    <t>jingcuihua</t>
  </si>
  <si>
    <t>刘新志</t>
  </si>
  <si>
    <t>liuxinzhi</t>
  </si>
  <si>
    <t>1年</t>
  </si>
  <si>
    <t>许建超</t>
    <phoneticPr fontId="3" type="noConversion"/>
  </si>
  <si>
    <t>xujianchao</t>
    <phoneticPr fontId="3" type="noConversion"/>
  </si>
  <si>
    <t>周口市</t>
    <phoneticPr fontId="3" type="noConversion"/>
  </si>
  <si>
    <t>太康县</t>
    <phoneticPr fontId="3" type="noConversion"/>
  </si>
  <si>
    <t>10/12/2023</t>
    <phoneticPr fontId="3" type="noConversion"/>
  </si>
  <si>
    <t>5年</t>
    <phoneticPr fontId="3" type="noConversion"/>
  </si>
  <si>
    <t>https://www.minghui.org/mh/articles/2023/12/3/河南太康县许建超被非法判五年入狱-468896.html</t>
  </si>
  <si>
    <t>孙爱荣</t>
  </si>
  <si>
    <t>sunairong</t>
  </si>
  <si>
    <t>2023.8~2023.9</t>
  </si>
  <si>
    <t>https://www.minghui.org/mh/articles/2023/9/28/二零二三年九月二十八日大陆综合消息 - 河南省太康县法轮功学员孙爱荣近日被淮阳县法院非法判刑三年-466161.html#23927224845-2</t>
  </si>
  <si>
    <t>闫艳芳</t>
  </si>
  <si>
    <t>yanyanfang</t>
    <phoneticPr fontId="3" type="noConversion"/>
  </si>
  <si>
    <t>11/00/2023</t>
    <phoneticPr fontId="3" type="noConversion"/>
  </si>
  <si>
    <t>抄家</t>
    <phoneticPr fontId="3" type="noConversion"/>
  </si>
  <si>
    <t>wangguixian</t>
  </si>
  <si>
    <t>03/19/2023</t>
  </si>
  <si>
    <t>验血</t>
  </si>
  <si>
    <t>杜发荣</t>
  </si>
  <si>
    <t>dufarong</t>
  </si>
  <si>
    <t>04/17/2023</t>
  </si>
  <si>
    <t>路莹</t>
  </si>
  <si>
    <t>luying</t>
  </si>
  <si>
    <t>03/08/2023</t>
  </si>
  <si>
    <t>杨荷芳</t>
  </si>
  <si>
    <t>yanghefang</t>
  </si>
  <si>
    <t>03/15/2023</t>
  </si>
  <si>
    <t>侯瑞香</t>
  </si>
  <si>
    <t>houruixiang</t>
  </si>
  <si>
    <t>林州市</t>
  </si>
  <si>
    <t>10/19/2022</t>
  </si>
  <si>
    <t>搜身</t>
  </si>
  <si>
    <t>王伏梅</t>
  </si>
  <si>
    <t>wagnfumei</t>
  </si>
  <si>
    <t>涧西区</t>
  </si>
  <si>
    <t>01/31/2023</t>
  </si>
  <si>
    <t>王利娟</t>
  </si>
  <si>
    <t>丁敏</t>
  </si>
  <si>
    <t>dingmin</t>
  </si>
  <si>
    <t>05/16/2023</t>
  </si>
  <si>
    <t>王京泉</t>
  </si>
  <si>
    <t>wangjingquan</t>
  </si>
  <si>
    <t>05/15/2023</t>
  </si>
  <si>
    <t>房霞</t>
  </si>
  <si>
    <t>别名小李</t>
  </si>
  <si>
    <t>fangxia</t>
  </si>
  <si>
    <t>06/06/2023</t>
  </si>
  <si>
    <t>王巧芳</t>
  </si>
  <si>
    <t>wangqiaofang</t>
  </si>
  <si>
    <t>01/00/2023</t>
  </si>
  <si>
    <t>代秀春</t>
  </si>
  <si>
    <t>daixiuchun</t>
    <phoneticPr fontId="3" type="noConversion"/>
  </si>
  <si>
    <t>08/31/2023</t>
    <phoneticPr fontId="3" type="noConversion"/>
  </si>
  <si>
    <t>回家</t>
    <phoneticPr fontId="3" type="noConversion"/>
  </si>
  <si>
    <t>wanglijuan</t>
    <phoneticPr fontId="3" type="noConversion"/>
  </si>
  <si>
    <t>涧西区</t>
    <phoneticPr fontId="3" type="noConversion"/>
  </si>
  <si>
    <t>01/31/2023</t>
    <phoneticPr fontId="3" type="noConversion"/>
  </si>
  <si>
    <t>保民</t>
  </si>
  <si>
    <t>baomin</t>
  </si>
  <si>
    <t>丁香芹</t>
  </si>
  <si>
    <t>dingxiangqin</t>
    <phoneticPr fontId="3" type="noConversion"/>
  </si>
  <si>
    <t>09/15/2023</t>
    <phoneticPr fontId="3" type="noConversion"/>
  </si>
  <si>
    <t>杨俊成</t>
  </si>
  <si>
    <t>yangjuncheng</t>
    <phoneticPr fontId="3" type="noConversion"/>
  </si>
  <si>
    <t>程淑峰</t>
  </si>
  <si>
    <t>chengshufeng</t>
    <phoneticPr fontId="3" type="noConversion"/>
  </si>
  <si>
    <t>漯河市</t>
    <phoneticPr fontId="3" type="noConversion"/>
  </si>
  <si>
    <t>源汇区</t>
    <phoneticPr fontId="3" type="noConversion"/>
  </si>
  <si>
    <t>丁秀琴（名字不太确定</t>
  </si>
  <si>
    <t>dingxiuqin</t>
    <phoneticPr fontId="3" type="noConversion"/>
  </si>
  <si>
    <t>方军</t>
  </si>
  <si>
    <t>fangjun</t>
    <phoneticPr fontId="3" type="noConversion"/>
  </si>
  <si>
    <t>桂兰</t>
  </si>
  <si>
    <t>guilan</t>
    <phoneticPr fontId="3" type="noConversion"/>
  </si>
  <si>
    <t>老张</t>
  </si>
  <si>
    <t>莲元</t>
  </si>
  <si>
    <t>lianyuan</t>
    <phoneticPr fontId="3" type="noConversion"/>
  </si>
  <si>
    <t>谢凤莲</t>
  </si>
  <si>
    <t>xiefenglian</t>
    <phoneticPr fontId="3" type="noConversion"/>
  </si>
  <si>
    <t>秀</t>
  </si>
  <si>
    <t>杨天行</t>
  </si>
  <si>
    <t>yangtianhang</t>
    <phoneticPr fontId="3" type="noConversion"/>
  </si>
  <si>
    <t>赵祥</t>
  </si>
  <si>
    <t>zhaoxiang</t>
    <phoneticPr fontId="3" type="noConversion"/>
  </si>
  <si>
    <t>郑林</t>
  </si>
  <si>
    <t>zhenglin</t>
    <phoneticPr fontId="3" type="noConversion"/>
  </si>
  <si>
    <t>马平军</t>
  </si>
  <si>
    <t>mapingjun</t>
  </si>
  <si>
    <t>卫东区</t>
  </si>
  <si>
    <t>03/14/2023</t>
  </si>
  <si>
    <t>赵荣花</t>
  </si>
  <si>
    <t>zhaoronghua</t>
  </si>
  <si>
    <t>胡老师</t>
  </si>
  <si>
    <t>教师</t>
    <phoneticPr fontId="3" type="noConversion"/>
  </si>
  <si>
    <t>huangxiuzhen</t>
    <phoneticPr fontId="3" type="noConversion"/>
  </si>
  <si>
    <t>01/00/2023</t>
    <phoneticPr fontId="3" type="noConversion"/>
  </si>
  <si>
    <t>黄玉和</t>
  </si>
  <si>
    <t>huangyuhe</t>
    <phoneticPr fontId="3" type="noConversion"/>
  </si>
  <si>
    <t>老廉</t>
  </si>
  <si>
    <t>李爱珍</t>
  </si>
  <si>
    <t>liaizhen</t>
    <phoneticPr fontId="3" type="noConversion"/>
  </si>
  <si>
    <t>抄家</t>
    <phoneticPr fontId="3" type="noConversion"/>
  </si>
  <si>
    <t>马萍军</t>
  </si>
  <si>
    <t>mapingjun</t>
    <phoneticPr fontId="3" type="noConversion"/>
  </si>
  <si>
    <t>王桂香</t>
  </si>
  <si>
    <t>wangguixiang</t>
    <phoneticPr fontId="3" type="noConversion"/>
  </si>
  <si>
    <t>wangjin</t>
    <phoneticPr fontId="3" type="noConversion"/>
  </si>
  <si>
    <t>回家</t>
    <phoneticPr fontId="3" type="noConversion"/>
  </si>
  <si>
    <t>王玉粉</t>
  </si>
  <si>
    <t>wangyufen</t>
    <phoneticPr fontId="3" type="noConversion"/>
  </si>
  <si>
    <t>濮阳市</t>
  </si>
  <si>
    <t>09/00/2023</t>
    <phoneticPr fontId="3" type="noConversion"/>
  </si>
  <si>
    <t>yangjinhan</t>
  </si>
  <si>
    <t>新乡市</t>
  </si>
  <si>
    <t xml:space="preserve">辉县 </t>
  </si>
  <si>
    <t>04/25/2022</t>
  </si>
  <si>
    <t>侯贵花</t>
  </si>
  <si>
    <t>houguihua</t>
  </si>
  <si>
    <t>辉县</t>
  </si>
  <si>
    <t>08/15/2023</t>
  </si>
  <si>
    <t>秦保群</t>
  </si>
  <si>
    <t>qinbaoqun</t>
  </si>
  <si>
    <t>sunxueli</t>
    <phoneticPr fontId="3" type="noConversion"/>
  </si>
  <si>
    <t>新乡市</t>
    <phoneticPr fontId="3" type="noConversion"/>
  </si>
  <si>
    <t>01/05/2023</t>
    <phoneticPr fontId="3" type="noConversion"/>
  </si>
  <si>
    <t>张秋菊</t>
  </si>
  <si>
    <t>zhangqiuju</t>
  </si>
  <si>
    <t>01/09/2023</t>
  </si>
  <si>
    <t>黄殿琴</t>
  </si>
  <si>
    <t>huangdianqin</t>
  </si>
  <si>
    <t>02/22/2023</t>
  </si>
  <si>
    <t>司得松</t>
  </si>
  <si>
    <t>残疾人</t>
  </si>
  <si>
    <t>sidesong</t>
  </si>
  <si>
    <t>03/23/2023</t>
  </si>
  <si>
    <t>司德松</t>
  </si>
  <si>
    <t>横川县</t>
  </si>
  <si>
    <t>03/00/2023</t>
  </si>
  <si>
    <t>徐霞</t>
  </si>
  <si>
    <t>xuxia</t>
  </si>
  <si>
    <t>02/26/2023</t>
  </si>
  <si>
    <t>杨春秀</t>
  </si>
  <si>
    <t>yangchunxiu</t>
  </si>
  <si>
    <t>07/15/2023</t>
  </si>
  <si>
    <t>杨姓法轮功学员</t>
  </si>
  <si>
    <t>范彩云</t>
  </si>
  <si>
    <t>fancaiyun</t>
  </si>
  <si>
    <t>02/15/2023</t>
  </si>
  <si>
    <t>侯丽君</t>
  </si>
  <si>
    <t>houlijun</t>
  </si>
  <si>
    <t>私营老板</t>
  </si>
  <si>
    <t>guofengrong</t>
  </si>
  <si>
    <t>01/05/2023</t>
  </si>
  <si>
    <t>董桂英</t>
  </si>
  <si>
    <t>dongguiying</t>
  </si>
  <si>
    <t>07/06/2022</t>
  </si>
  <si>
    <t>韦桂荣</t>
  </si>
  <si>
    <t>weiguirong</t>
  </si>
  <si>
    <t>03/02/2023</t>
  </si>
  <si>
    <t>马鹏飞</t>
  </si>
  <si>
    <t>mapengfei</t>
  </si>
  <si>
    <t>04/19/2023</t>
  </si>
  <si>
    <t>采集唾液</t>
  </si>
  <si>
    <t>牛慧青</t>
  </si>
  <si>
    <t>niuhuiqing</t>
  </si>
  <si>
    <t>荥阳</t>
  </si>
  <si>
    <t>高玉霞</t>
  </si>
  <si>
    <t>gaoyuxia</t>
    <phoneticPr fontId="3" type="noConversion"/>
  </si>
  <si>
    <t>06/00/2023</t>
    <phoneticPr fontId="3" type="noConversion"/>
  </si>
  <si>
    <t>牛童琴</t>
  </si>
  <si>
    <t>niutongqin</t>
    <phoneticPr fontId="3" type="noConversion"/>
  </si>
  <si>
    <t>王月华</t>
  </si>
  <si>
    <t>wangyuehua</t>
    <phoneticPr fontId="3" type="noConversion"/>
  </si>
  <si>
    <t>11/01/2023</t>
    <phoneticPr fontId="3" type="noConversion"/>
  </si>
  <si>
    <t>谢宝华</t>
  </si>
  <si>
    <t>xiebaohua</t>
    <phoneticPr fontId="3" type="noConversion"/>
  </si>
  <si>
    <t>岳艳萍</t>
  </si>
  <si>
    <t>yueyanping</t>
  </si>
  <si>
    <t>郸城县</t>
  </si>
  <si>
    <t>02/00/2023</t>
  </si>
  <si>
    <t>朱传喜</t>
  </si>
  <si>
    <t>zhuchuanxi</t>
  </si>
  <si>
    <t>失踪</t>
  </si>
  <si>
    <t>李景荣</t>
  </si>
  <si>
    <t>lijingrong</t>
  </si>
  <si>
    <t>沈丘县</t>
  </si>
  <si>
    <t>04/24/2023</t>
  </si>
  <si>
    <t>孔爱芹</t>
  </si>
  <si>
    <t>kongaiqin</t>
  </si>
  <si>
    <t>07/19/2023</t>
  </si>
  <si>
    <t>栾秀兰</t>
  </si>
  <si>
    <t>luanxiulan</t>
  </si>
  <si>
    <t>吴爱荣</t>
  </si>
  <si>
    <t>wuairong</t>
  </si>
  <si>
    <t>刘国梁</t>
  </si>
  <si>
    <t>刘国良</t>
  </si>
  <si>
    <t>liuguoliang</t>
    <phoneticPr fontId="3" type="noConversion"/>
  </si>
  <si>
    <t>11/16/2023</t>
    <phoneticPr fontId="3" type="noConversion"/>
  </si>
  <si>
    <t>许建超</t>
  </si>
  <si>
    <t>03/29/2023</t>
    <phoneticPr fontId="3" type="noConversion"/>
  </si>
  <si>
    <t>刘德枝（音</t>
  </si>
  <si>
    <t>liudezhi</t>
    <phoneticPr fontId="3" type="noConversion"/>
  </si>
  <si>
    <t>王玉花</t>
  </si>
  <si>
    <t>wangyuhua</t>
    <phoneticPr fontId="3" type="noConversion"/>
  </si>
  <si>
    <t>温县</t>
  </si>
  <si>
    <t>10/22/2023</t>
    <phoneticPr fontId="3" type="noConversion"/>
  </si>
  <si>
    <t>徐玉祥</t>
  </si>
  <si>
    <t>xuyuxiang</t>
    <phoneticPr fontId="3" type="noConversion"/>
  </si>
  <si>
    <t>黄淑敏</t>
  </si>
  <si>
    <t>huangshumin</t>
  </si>
  <si>
    <t>退休干部</t>
  </si>
  <si>
    <t>刘娜娜</t>
  </si>
  <si>
    <t>liunana</t>
  </si>
  <si>
    <t>蔡巧玲</t>
  </si>
  <si>
    <t>caiqiaoling</t>
  </si>
  <si>
    <t>张丽华</t>
  </si>
  <si>
    <t>zhanglihua</t>
  </si>
  <si>
    <t>张庆玲</t>
  </si>
  <si>
    <t>zhangqingling</t>
  </si>
  <si>
    <t>离家出走</t>
  </si>
  <si>
    <t>gaoyuxia</t>
  </si>
  <si>
    <t>卢雪英</t>
  </si>
  <si>
    <t>luxueying</t>
  </si>
  <si>
    <t>扶沟县</t>
  </si>
  <si>
    <t>孙雯霞</t>
  </si>
  <si>
    <t>sunwenxia</t>
  </si>
  <si>
    <t>mapingjun</t>
    <phoneticPr fontId="3" type="noConversion"/>
  </si>
  <si>
    <t>河南省</t>
    <phoneticPr fontId="3" type="noConversion"/>
  </si>
  <si>
    <t>平顶山市</t>
    <phoneticPr fontId="3" type="noConversion"/>
  </si>
  <si>
    <t>fancaiyun</t>
    <phoneticPr fontId="3" type="noConversion"/>
  </si>
  <si>
    <t>许昌市</t>
    <phoneticPr fontId="3" type="noConversion"/>
  </si>
  <si>
    <t>禹州市</t>
    <phoneticPr fontId="3" type="noConversion"/>
  </si>
  <si>
    <t>侯丽君</t>
    <phoneticPr fontId="3" type="noConversion"/>
  </si>
  <si>
    <t>houlijun</t>
    <phoneticPr fontId="3" type="noConversion"/>
  </si>
  <si>
    <t>郑州市</t>
    <phoneticPr fontId="1" type="noConversion"/>
  </si>
  <si>
    <t>许昌市</t>
    <phoneticPr fontId="1" type="noConversion"/>
  </si>
  <si>
    <t>辉县市</t>
    <phoneticPr fontId="1" type="noConversion"/>
  </si>
  <si>
    <t>新乡市</t>
    <phoneticPr fontId="1" type="noConversion"/>
  </si>
  <si>
    <t>许昌市</t>
    <phoneticPr fontId="1" type="noConversion"/>
  </si>
  <si>
    <t>郑州市</t>
    <phoneticPr fontId="1" type="noConversion"/>
  </si>
  <si>
    <t>安阳市</t>
    <phoneticPr fontId="1" type="noConversion"/>
  </si>
  <si>
    <t>信阳市</t>
    <phoneticPr fontId="1" type="noConversion"/>
  </si>
  <si>
    <t>焦作市</t>
    <phoneticPr fontId="1" type="noConversion"/>
  </si>
  <si>
    <t xml:space="preserve"> 市 </t>
    <phoneticPr fontId="1" type="noConversion"/>
  </si>
  <si>
    <t>2022年</t>
  </si>
  <si>
    <t>2023年</t>
  </si>
  <si>
    <t>%</t>
  </si>
  <si>
    <t>迫害离世</t>
  </si>
  <si>
    <t>非法判刑</t>
  </si>
  <si>
    <t>非法抓捕</t>
  </si>
  <si>
    <t>骚扰迫害</t>
  </si>
  <si>
    <t>关洗脑班</t>
  </si>
  <si>
    <t>年份</t>
    <phoneticPr fontId="1" type="noConversion"/>
  </si>
  <si>
    <t>合计</t>
    <phoneticPr fontId="1" type="noConversion"/>
  </si>
  <si>
    <t>离世人数</t>
    <phoneticPr fontId="1" type="noConversion"/>
  </si>
  <si>
    <t>非法判刑人数</t>
  </si>
  <si>
    <t>绑架人次</t>
    <phoneticPr fontId="1" type="noConversion"/>
  </si>
  <si>
    <t>骚扰人次</t>
    <phoneticPr fontId="1" type="noConversion"/>
  </si>
  <si>
    <t>关洗脑班人次</t>
    <phoneticPr fontId="1" type="noConversion"/>
  </si>
  <si>
    <t>2022年</t>
    <phoneticPr fontId="1" type="noConversion"/>
  </si>
  <si>
    <t>2023年</t>
    <phoneticPr fontId="1" type="noConversion"/>
  </si>
  <si>
    <t>合计</t>
  </si>
  <si>
    <t>信息采集时间：二零二二年一月一日至二零二三年十二月三十一日（迫害发生的时间可能在数月或数年前，二零二二年与二零二三年获知消息并在明慧网报道）。</t>
    <phoneticPr fontId="1" type="noConversion"/>
  </si>
  <si>
    <t>人数</t>
  </si>
  <si>
    <t>1年以下</t>
  </si>
  <si>
    <t>1～2年</t>
  </si>
  <si>
    <t>2～3年　</t>
  </si>
  <si>
    <t>3～4年</t>
  </si>
  <si>
    <t>4～5年</t>
  </si>
  <si>
    <t>5～6年</t>
  </si>
  <si>
    <t>6～7年</t>
  </si>
  <si>
    <t>7～8年</t>
  </si>
  <si>
    <t>8～9年</t>
  </si>
  <si>
    <t>9～10年</t>
    <phoneticPr fontId="3" type="noConversion"/>
  </si>
  <si>
    <t>10～12年</t>
    <phoneticPr fontId="3" type="noConversion"/>
  </si>
  <si>
    <t>缓刑</t>
  </si>
  <si>
    <t>刑期不明</t>
  </si>
  <si>
    <t>区域</t>
  </si>
  <si>
    <t>绑架人数</t>
  </si>
  <si>
    <t>骚扰人数</t>
  </si>
  <si>
    <t>洗脑人数</t>
  </si>
  <si>
    <t>2022-2023年河南省</t>
    <phoneticPr fontId="1" type="noConversion"/>
  </si>
  <si>
    <t>2022-2023年河南省非法刑期分布</t>
    <phoneticPr fontId="1" type="noConversion"/>
  </si>
  <si>
    <t>离世人数</t>
    <phoneticPr fontId="1" type="noConversion"/>
  </si>
  <si>
    <t>判刑人数</t>
    <phoneticPr fontId="1" type="noConversion"/>
  </si>
  <si>
    <t>合计</t>
    <phoneticPr fontId="1" type="noConversion"/>
  </si>
  <si>
    <t>郑州</t>
  </si>
  <si>
    <t>开封</t>
  </si>
  <si>
    <t>洛阳</t>
  </si>
  <si>
    <t>平顶山</t>
  </si>
  <si>
    <t>安阳</t>
  </si>
  <si>
    <t>鹤壁</t>
  </si>
  <si>
    <t>新乡</t>
  </si>
  <si>
    <t>焦作</t>
  </si>
  <si>
    <t>濮阳</t>
  </si>
  <si>
    <t>许昌</t>
  </si>
  <si>
    <t>漯河</t>
  </si>
  <si>
    <t>南阳</t>
  </si>
  <si>
    <t>信阳</t>
  </si>
  <si>
    <t>周口</t>
  </si>
  <si>
    <t>驻马店</t>
  </si>
  <si>
    <t>离世2022</t>
    <phoneticPr fontId="1" type="noConversion"/>
  </si>
  <si>
    <t>离世2023</t>
    <phoneticPr fontId="1" type="noConversion"/>
  </si>
  <si>
    <t>判刑2022</t>
    <phoneticPr fontId="1" type="noConversion"/>
  </si>
  <si>
    <t>判刑2023</t>
    <phoneticPr fontId="1" type="noConversion"/>
  </si>
  <si>
    <t>绑架2022</t>
    <phoneticPr fontId="1" type="noConversion"/>
  </si>
  <si>
    <t>绑架2023</t>
    <phoneticPr fontId="1" type="noConversion"/>
  </si>
  <si>
    <t>骚扰2022</t>
    <phoneticPr fontId="1" type="noConversion"/>
  </si>
  <si>
    <t>骚扰2023</t>
    <phoneticPr fontId="1" type="noConversion"/>
  </si>
  <si>
    <t>洗脑2022</t>
    <phoneticPr fontId="1" type="noConversion"/>
  </si>
  <si>
    <t>洗脑2023</t>
    <phoneticPr fontId="1" type="noConversion"/>
  </si>
  <si>
    <t>2022-2023年河南省各地被迫害统计表</t>
    <phoneticPr fontId="1" type="noConversion"/>
  </si>
  <si>
    <t>2022-2023年明慧网报道河南省法轮功学员遭中共迫害人次统计</t>
    <phoneticPr fontId="1" type="noConversion"/>
  </si>
  <si>
    <t>非法抄家</t>
  </si>
  <si>
    <t>强制采血</t>
  </si>
  <si>
    <t>河南省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</si>
</sst>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6"/>
      <color rgb="FF00B050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6"/>
      <name val="Calibri"/>
      <family val="3"/>
      <charset val="134"/>
      <scheme val="minor"/>
    </font>
    <font>
      <sz val="16"/>
      <color theme="1"/>
      <name val="Calibri"/>
      <family val="3"/>
      <charset val="134"/>
      <scheme val="minor"/>
    </font>
    <font>
      <sz val="16"/>
      <color rgb="FF00B050"/>
      <name val="Calibri"/>
      <family val="3"/>
      <charset val="134"/>
      <scheme val="minor"/>
    </font>
    <font>
      <b/>
      <sz val="16"/>
      <name val="Calibri"/>
      <family val="3"/>
      <charset val="134"/>
      <scheme val="minor"/>
    </font>
    <font>
      <b/>
      <sz val="16"/>
      <color rgb="FF00B050"/>
      <name val="宋体"/>
      <family val="3"/>
      <charset val="134"/>
    </font>
    <font>
      <sz val="16"/>
      <color rgb="FF00B050"/>
      <name val="宋体"/>
      <family val="3"/>
      <charset val="134"/>
    </font>
    <font>
      <sz val="11"/>
      <name val="Calibri"/>
      <family val="3"/>
      <charset val="134"/>
      <scheme val="minor"/>
    </font>
    <font>
      <sz val="12"/>
      <name val="Calibri"/>
      <family val="3"/>
      <charset val="134"/>
      <scheme val="minor"/>
    </font>
    <font>
      <sz val="12"/>
      <name val="SimSun"/>
      <charset val="13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9" fillId="0" borderId="0"/>
    <xf numFmtId="9" fontId="19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1"/>
    <xf numFmtId="9" fontId="0" fillId="0" borderId="0" xfId="2" applyFont="1"/>
  </cellXfs>
  <cellStyles count="3">
    <cellStyle name="Normal" xfId="0" builtinId="0"/>
    <cellStyle name="常规 2" xfId="1" xr:uid="{00000000-0005-0000-0000-000002000000}"/>
    <cellStyle name="百分比 2" xfId="2" xr:uid="{00000000-0005-0000-0000-000000000000}"/>
  </cellStyles>
  <dxfs count="122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>
                <a:solidFill>
                  <a:sysClr val="windowText" lastClr="000000"/>
                </a:solidFill>
              </a:rPr>
              <a:t>2022</a:t>
            </a:r>
            <a:r>
              <a:rPr lang="en-US" altLang="zh-CN" sz="1700">
                <a:solidFill>
                  <a:sysClr val="windowText" lastClr="000000"/>
                </a:solidFill>
              </a:rPr>
              <a:t>-</a:t>
            </a:r>
            <a:r>
              <a:rPr lang="en-US" altLang="zh-TW" sz="1700">
                <a:solidFill>
                  <a:sysClr val="windowText" lastClr="000000"/>
                </a:solidFill>
              </a:rPr>
              <a:t>2023</a:t>
            </a:r>
            <a:r>
              <a:rPr lang="zh-TW" altLang="en-US" sz="1700">
                <a:solidFill>
                  <a:sysClr val="windowText" lastClr="000000"/>
                </a:solidFill>
              </a:rPr>
              <a:t>年明慧网报道</a:t>
            </a:r>
            <a:r>
              <a:rPr lang="zh-CN" altLang="en-US" sz="1700">
                <a:solidFill>
                  <a:sysClr val="windowText" lastClr="000000"/>
                </a:solidFill>
              </a:rPr>
              <a:t>河南省</a:t>
            </a:r>
            <a:r>
              <a:rPr lang="zh-TW" altLang="en-US" sz="1700">
                <a:solidFill>
                  <a:sysClr val="windowText" lastClr="000000"/>
                </a:solidFill>
              </a:rPr>
              <a:t>法轮功学员遭中共迫害人次统计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048363592124949"/>
          <c:y val="5.35493219597550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统计图表1!$B$2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统计图表1!$A$3:$A$9</c:f>
              <c:strCache>
                <c:ptCount val="7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关洗脑班</c:v>
                </c:pt>
                <c:pt idx="6">
                  <c:v>强制采血</c:v>
                </c:pt>
              </c:strCache>
            </c:strRef>
          </c:cat>
          <c:val>
            <c:numRef>
              <c:f>统计图表1!$B$3:$B$9</c:f>
              <c:numCache>
                <c:formatCode>General</c:formatCode>
                <c:ptCount val="7"/>
                <c:pt idx="0">
                  <c:v>6</c:v>
                </c:pt>
                <c:pt idx="1">
                  <c:v>14</c:v>
                </c:pt>
                <c:pt idx="2">
                  <c:v>58</c:v>
                </c:pt>
                <c:pt idx="3">
                  <c:v>89</c:v>
                </c:pt>
                <c:pt idx="4">
                  <c:v>34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统计图表1!$C$2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统计图表1!$A$3:$A$9</c:f>
              <c:strCache>
                <c:ptCount val="7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关洗脑班</c:v>
                </c:pt>
                <c:pt idx="6">
                  <c:v>强制采血</c:v>
                </c:pt>
              </c:strCache>
            </c:strRef>
          </c:cat>
          <c:val>
            <c:numRef>
              <c:f>统计图表1!$C$3:$C$9</c:f>
              <c:numCache>
                <c:formatCode>General</c:formatCode>
                <c:ptCount val="7"/>
                <c:pt idx="0">
                  <c:v>5</c:v>
                </c:pt>
                <c:pt idx="1">
                  <c:v>29</c:v>
                </c:pt>
                <c:pt idx="2">
                  <c:v>36</c:v>
                </c:pt>
                <c:pt idx="3">
                  <c:v>77</c:v>
                </c:pt>
                <c:pt idx="4">
                  <c:v>15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350656"/>
        <c:axId val="209352192"/>
      </c:barChart>
      <c:catAx>
        <c:axId val="2093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09352192"/>
        <c:crosses val="autoZero"/>
        <c:auto val="1"/>
        <c:lblAlgn val="ctr"/>
        <c:lblOffset val="100"/>
        <c:noMultiLvlLbl val="0"/>
      </c:catAx>
      <c:valAx>
        <c:axId val="20935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09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379522872140983"/>
          <c:y val="0.14835648148148148"/>
          <c:w val="0.1857957859434237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700">
                <a:solidFill>
                  <a:sysClr val="windowText" lastClr="000000"/>
                </a:solidFill>
              </a:rPr>
              <a:t>2022-</a:t>
            </a:r>
            <a:r>
              <a:rPr lang="en-US" sz="1700">
                <a:solidFill>
                  <a:sysClr val="windowText" lastClr="000000"/>
                </a:solidFill>
              </a:rPr>
              <a:t>2023</a:t>
            </a:r>
            <a:r>
              <a:rPr lang="zh-TW" sz="1700">
                <a:solidFill>
                  <a:sysClr val="windowText" lastClr="000000"/>
                </a:solidFill>
              </a:rPr>
              <a:t>年</a:t>
            </a:r>
            <a:r>
              <a:rPr lang="zh-CN" altLang="en-US" sz="1700">
                <a:solidFill>
                  <a:sysClr val="windowText" lastClr="000000"/>
                </a:solidFill>
              </a:rPr>
              <a:t>河南省</a:t>
            </a:r>
            <a:r>
              <a:rPr lang="zh-TW" sz="1700">
                <a:solidFill>
                  <a:sysClr val="windowText" lastClr="000000"/>
                </a:solidFill>
              </a:rPr>
              <a:t>各地区法轮功学员遭迫害人次统计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17730596175478"/>
          <c:y val="3.7657115777194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86361079865017"/>
          <c:y val="0.15365011665208517"/>
          <c:w val="0.85853760467441564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统计图表3!$C$2</c:f>
              <c:strCache>
                <c:ptCount val="1"/>
                <c:pt idx="0">
                  <c:v>离世人数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统计图表3!$A$4:$A$18</c:f>
              <c:strCache>
                <c:ptCount val="15"/>
                <c:pt idx="0">
                  <c:v>郑州</c:v>
                </c:pt>
                <c:pt idx="1">
                  <c:v>信阳</c:v>
                </c:pt>
                <c:pt idx="2">
                  <c:v>周口</c:v>
                </c:pt>
                <c:pt idx="3">
                  <c:v>平顶山</c:v>
                </c:pt>
                <c:pt idx="4">
                  <c:v>新乡</c:v>
                </c:pt>
                <c:pt idx="5">
                  <c:v>漯河</c:v>
                </c:pt>
                <c:pt idx="6">
                  <c:v>洛阳</c:v>
                </c:pt>
                <c:pt idx="7">
                  <c:v>安阳</c:v>
                </c:pt>
                <c:pt idx="8">
                  <c:v>许昌</c:v>
                </c:pt>
                <c:pt idx="9">
                  <c:v>南阳</c:v>
                </c:pt>
                <c:pt idx="10">
                  <c:v>鹤壁</c:v>
                </c:pt>
                <c:pt idx="11">
                  <c:v>焦作</c:v>
                </c:pt>
                <c:pt idx="12">
                  <c:v>开封</c:v>
                </c:pt>
                <c:pt idx="13">
                  <c:v>濮阳</c:v>
                </c:pt>
                <c:pt idx="14">
                  <c:v>驻马店</c:v>
                </c:pt>
              </c:strCache>
            </c:strRef>
          </c:cat>
          <c:val>
            <c:numRef>
              <c:f>统计图表3!$C$4:$C$18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2</c:v>
                </c:pt>
                <c:pt idx="7">
                  <c:v>1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统计图表3!$D$2</c:f>
              <c:strCache>
                <c:ptCount val="1"/>
                <c:pt idx="0">
                  <c:v>判刑人数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统计图表3!$A$4:$A$18</c:f>
              <c:strCache>
                <c:ptCount val="15"/>
                <c:pt idx="0">
                  <c:v>郑州</c:v>
                </c:pt>
                <c:pt idx="1">
                  <c:v>信阳</c:v>
                </c:pt>
                <c:pt idx="2">
                  <c:v>周口</c:v>
                </c:pt>
                <c:pt idx="3">
                  <c:v>平顶山</c:v>
                </c:pt>
                <c:pt idx="4">
                  <c:v>新乡</c:v>
                </c:pt>
                <c:pt idx="5">
                  <c:v>漯河</c:v>
                </c:pt>
                <c:pt idx="6">
                  <c:v>洛阳</c:v>
                </c:pt>
                <c:pt idx="7">
                  <c:v>安阳</c:v>
                </c:pt>
                <c:pt idx="8">
                  <c:v>许昌</c:v>
                </c:pt>
                <c:pt idx="9">
                  <c:v>南阳</c:v>
                </c:pt>
                <c:pt idx="10">
                  <c:v>鹤壁</c:v>
                </c:pt>
                <c:pt idx="11">
                  <c:v>焦作</c:v>
                </c:pt>
                <c:pt idx="12">
                  <c:v>开封</c:v>
                </c:pt>
                <c:pt idx="13">
                  <c:v>濮阳</c:v>
                </c:pt>
                <c:pt idx="14">
                  <c:v>驻马店</c:v>
                </c:pt>
              </c:strCache>
            </c:strRef>
          </c:cat>
          <c:val>
            <c:numRef>
              <c:f>统计图表3!$D$4:$D$18</c:f>
              <c:numCache>
                <c:formatCode>General</c:formatCode>
                <c:ptCount val="15"/>
                <c:pt idx="0">
                  <c:v>15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2"/>
          <c:tx>
            <c:strRef>
              <c:f>统计图表3!$E$2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统计图表3!$A$4:$A$18</c:f>
              <c:strCache>
                <c:ptCount val="15"/>
                <c:pt idx="0">
                  <c:v>郑州</c:v>
                </c:pt>
                <c:pt idx="1">
                  <c:v>信阳</c:v>
                </c:pt>
                <c:pt idx="2">
                  <c:v>周口</c:v>
                </c:pt>
                <c:pt idx="3">
                  <c:v>平顶山</c:v>
                </c:pt>
                <c:pt idx="4">
                  <c:v>新乡</c:v>
                </c:pt>
                <c:pt idx="5">
                  <c:v>漯河</c:v>
                </c:pt>
                <c:pt idx="6">
                  <c:v>洛阳</c:v>
                </c:pt>
                <c:pt idx="7">
                  <c:v>安阳</c:v>
                </c:pt>
                <c:pt idx="8">
                  <c:v>许昌</c:v>
                </c:pt>
                <c:pt idx="9">
                  <c:v>南阳</c:v>
                </c:pt>
                <c:pt idx="10">
                  <c:v>鹤壁</c:v>
                </c:pt>
                <c:pt idx="11">
                  <c:v>焦作</c:v>
                </c:pt>
                <c:pt idx="12">
                  <c:v>开封</c:v>
                </c:pt>
                <c:pt idx="13">
                  <c:v>濮阳</c:v>
                </c:pt>
                <c:pt idx="14">
                  <c:v>驻马店</c:v>
                </c:pt>
              </c:strCache>
            </c:strRef>
          </c:cat>
          <c:val>
            <c:numRef>
              <c:f>统计图表3!$E$4:$E$18</c:f>
              <c:numCache>
                <c:formatCode>General</c:formatCode>
                <c:ptCount val="15"/>
                <c:pt idx="0">
                  <c:v>22</c:v>
                </c:pt>
                <c:pt idx="1">
                  <c:v>27</c:v>
                </c:pt>
                <c:pt idx="2">
                  <c:v>15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A1-4973-9A0D-3BF2957E5801}"/>
            </c:ext>
          </c:extLst>
        </c:ser>
        <c:ser>
          <c:idx val="3"/>
          <c:order val="3"/>
          <c:tx>
            <c:strRef>
              <c:f>统计图表3!$F$2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统计图表3!$A$4:$A$18</c:f>
              <c:strCache>
                <c:ptCount val="15"/>
                <c:pt idx="0">
                  <c:v>郑州</c:v>
                </c:pt>
                <c:pt idx="1">
                  <c:v>信阳</c:v>
                </c:pt>
                <c:pt idx="2">
                  <c:v>周口</c:v>
                </c:pt>
                <c:pt idx="3">
                  <c:v>平顶山</c:v>
                </c:pt>
                <c:pt idx="4">
                  <c:v>新乡</c:v>
                </c:pt>
                <c:pt idx="5">
                  <c:v>漯河</c:v>
                </c:pt>
                <c:pt idx="6">
                  <c:v>洛阳</c:v>
                </c:pt>
                <c:pt idx="7">
                  <c:v>安阳</c:v>
                </c:pt>
                <c:pt idx="8">
                  <c:v>许昌</c:v>
                </c:pt>
                <c:pt idx="9">
                  <c:v>南阳</c:v>
                </c:pt>
                <c:pt idx="10">
                  <c:v>鹤壁</c:v>
                </c:pt>
                <c:pt idx="11">
                  <c:v>焦作</c:v>
                </c:pt>
                <c:pt idx="12">
                  <c:v>开封</c:v>
                </c:pt>
                <c:pt idx="13">
                  <c:v>濮阳</c:v>
                </c:pt>
                <c:pt idx="14">
                  <c:v>驻马店</c:v>
                </c:pt>
              </c:strCache>
            </c:strRef>
          </c:cat>
          <c:val>
            <c:numRef>
              <c:f>统计图表3!$F$4:$F$18</c:f>
              <c:numCache>
                <c:formatCode>General</c:formatCode>
                <c:ptCount val="15"/>
                <c:pt idx="0">
                  <c:v>13</c:v>
                </c:pt>
                <c:pt idx="1">
                  <c:v>7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7">
                  <c:v>2</c:v>
                </c:pt>
                <c:pt idx="8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3-4E48-9EE4-353940BDF578}"/>
            </c:ext>
          </c:extLst>
        </c:ser>
        <c:ser>
          <c:idx val="4"/>
          <c:order val="4"/>
          <c:tx>
            <c:strRef>
              <c:f>统计图表3!$G$2</c:f>
              <c:strCache>
                <c:ptCount val="1"/>
                <c:pt idx="0">
                  <c:v>洗脑人数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统计图表3!$A$4:$A$18</c:f>
              <c:strCache>
                <c:ptCount val="15"/>
                <c:pt idx="0">
                  <c:v>郑州</c:v>
                </c:pt>
                <c:pt idx="1">
                  <c:v>信阳</c:v>
                </c:pt>
                <c:pt idx="2">
                  <c:v>周口</c:v>
                </c:pt>
                <c:pt idx="3">
                  <c:v>平顶山</c:v>
                </c:pt>
                <c:pt idx="4">
                  <c:v>新乡</c:v>
                </c:pt>
                <c:pt idx="5">
                  <c:v>漯河</c:v>
                </c:pt>
                <c:pt idx="6">
                  <c:v>洛阳</c:v>
                </c:pt>
                <c:pt idx="7">
                  <c:v>安阳</c:v>
                </c:pt>
                <c:pt idx="8">
                  <c:v>许昌</c:v>
                </c:pt>
                <c:pt idx="9">
                  <c:v>南阳</c:v>
                </c:pt>
                <c:pt idx="10">
                  <c:v>鹤壁</c:v>
                </c:pt>
                <c:pt idx="11">
                  <c:v>焦作</c:v>
                </c:pt>
                <c:pt idx="12">
                  <c:v>开封</c:v>
                </c:pt>
                <c:pt idx="13">
                  <c:v>濮阳</c:v>
                </c:pt>
                <c:pt idx="14">
                  <c:v>驻马店</c:v>
                </c:pt>
              </c:strCache>
            </c:strRef>
          </c:cat>
          <c:val>
            <c:numRef>
              <c:f>统计图表3!$G$4:$G$18</c:f>
              <c:numCache>
                <c:formatCode>General</c:formatCode>
                <c:ptCount val="15"/>
                <c:pt idx="3">
                  <c:v>1</c:v>
                </c:pt>
                <c:pt idx="8">
                  <c:v>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B3-4E48-9EE4-353940BDF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934592"/>
        <c:axId val="209944576"/>
      </c:barChart>
      <c:catAx>
        <c:axId val="2099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09944576"/>
        <c:crosses val="autoZero"/>
        <c:auto val="1"/>
        <c:lblAlgn val="ctr"/>
        <c:lblOffset val="100"/>
        <c:noMultiLvlLbl val="0"/>
      </c:catAx>
      <c:valAx>
        <c:axId val="2099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09934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50">
          <a:latin typeface="汉仪中隶书繁" panose="02010609000101010101" pitchFamily="49" charset="-122"/>
          <a:ea typeface="汉仪中隶书繁" panose="02010609000101010101" pitchFamily="49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800" b="0" i="0" u="none" strike="noStrike" baseline="0"/>
              <a:t>2022-</a:t>
            </a:r>
            <a:r>
              <a:rPr lang="en-US" altLang="zh-TW" sz="1800" b="0" i="0" u="none" strike="noStrike" baseline="0"/>
              <a:t>2023</a:t>
            </a:r>
            <a:r>
              <a:rPr lang="zh-TW" altLang="en-US" sz="1800" b="0" i="0" u="none" strike="noStrike" baseline="0"/>
              <a:t>年获知</a:t>
            </a:r>
            <a:r>
              <a:rPr lang="en-US" altLang="zh-CN" sz="1800" b="0" i="0" u="none" strike="noStrike" baseline="0"/>
              <a:t>43</a:t>
            </a:r>
            <a:r>
              <a:rPr lang="zh-TW" altLang="en-US" sz="1800" b="0" i="0" u="none" strike="noStrike" baseline="0"/>
              <a:t>名</a:t>
            </a:r>
            <a:r>
              <a:rPr lang="zh-CN" altLang="en-US" sz="1800" b="0" i="0" u="none" strike="noStrike" baseline="0"/>
              <a:t>河南省</a:t>
            </a:r>
            <a:r>
              <a:rPr lang="zh-TW" altLang="en-US" sz="1800" b="0" i="0" u="none" strike="noStrike" baseline="0"/>
              <a:t>法轮功学员遭中共非法判刑</a:t>
            </a:r>
            <a:endParaRPr lang="en-US" altLang="zh-TW" sz="1800" b="0" i="0" u="none" strike="noStrike" baseline="0"/>
          </a:p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zh-TW" altLang="en-US" sz="1800" b="0" i="0" u="none" strike="noStrike" baseline="0"/>
              <a:t>按刑期分布</a:t>
            </a:r>
            <a:endParaRPr lang="en-US" sz="1800"/>
          </a:p>
        </c:rich>
      </c:tx>
      <c:layout>
        <c:manualLayout>
          <c:xMode val="edge"/>
          <c:yMode val="edge"/>
          <c:x val="0.13288605196539782"/>
          <c:y val="5.32407407407407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546848310627836E-2"/>
          <c:y val="0.21597258675998834"/>
          <c:w val="0.85196902470524516"/>
          <c:h val="0.62878809419655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统计图表4!$A$3:$A$15</c:f>
              <c:strCache>
                <c:ptCount val="13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8～9年</c:v>
                </c:pt>
                <c:pt idx="9">
                  <c:v>9～10年</c:v>
                </c:pt>
                <c:pt idx="10">
                  <c:v>10～12年</c:v>
                </c:pt>
                <c:pt idx="11">
                  <c:v>缓刑</c:v>
                </c:pt>
                <c:pt idx="12">
                  <c:v>刑期不明</c:v>
                </c:pt>
              </c:strCache>
            </c:strRef>
          </c:cat>
          <c:val>
            <c:numRef>
              <c:f>统计图表4!$B$3:$B$15</c:f>
              <c:numCache>
                <c:formatCode>General</c:formatCode>
                <c:ptCount val="13"/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1</c:v>
                </c:pt>
                <c:pt idx="8">
                  <c:v>2</c:v>
                </c:pt>
                <c:pt idx="9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0258176"/>
        <c:axId val="210265216"/>
      </c:barChart>
      <c:catAx>
        <c:axId val="21025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10265216"/>
        <c:crosses val="autoZero"/>
        <c:auto val="1"/>
        <c:lblAlgn val="ctr"/>
        <c:lblOffset val="100"/>
        <c:noMultiLvlLbl val="0"/>
      </c:catAx>
      <c:valAx>
        <c:axId val="21026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1025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451756</xdr:colOff>
      <xdr:row>1</xdr:row>
      <xdr:rowOff>3938</xdr:rowOff>
    </xdr:from>
    <xdr:to>
      <xdr:col>19</xdr:col>
      <xdr:colOff>406036</xdr:colOff>
      <xdr:row>31</xdr:row>
      <xdr:rowOff>3938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605DFF9-5FBD-6135-49E1-27BA37AD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294202</xdr:colOff>
      <xdr:row>3</xdr:row>
      <xdr:rowOff>167575</xdr:rowOff>
    </xdr:from>
    <xdr:to>
      <xdr:col>17</xdr:col>
      <xdr:colOff>252292</xdr:colOff>
      <xdr:row>33</xdr:row>
      <xdr:rowOff>167575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C20F496-4031-5B45-B10D-70F24B913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534361</xdr:colOff>
      <xdr:row>1</xdr:row>
      <xdr:rowOff>514</xdr:rowOff>
    </xdr:from>
    <xdr:to>
      <xdr:col>16</xdr:col>
      <xdr:colOff>488641</xdr:colOff>
      <xdr:row>31</xdr:row>
      <xdr:rowOff>514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60F23-E04D-8EC6-495B-BA40BFAF8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opLeftCell="D16" workbookViewId="0">
      <selection activeCell="A23" sqref="A23"/>
    </sheetView>
  </sheetViews>
  <sheetFormatPr defaultColWidth="8.89453125" defaultRowHeight="14.4"/>
  <cols>
    <col min="1" max="1" width="10.41796875" style="34" customWidth="1"/>
    <col min="2" max="3" width="8.89453125" style="34"/>
    <col min="4" max="4" width="13.89453125" style="34" customWidth="1"/>
    <col min="5" max="16384" width="8.89453125" style="34"/>
  </cols>
  <sheetData>
    <row r="1" spans="1:7">
      <c r="A1" s="34" t="s">
        <v>974</v>
      </c>
    </row>
    <row r="2" spans="1:7">
      <c r="B2" s="34" t="s">
        <v>906</v>
      </c>
      <c r="C2" s="34" t="s">
        <v>907</v>
      </c>
      <c r="D2" s="34" t="s">
        <v>908</v>
      </c>
    </row>
    <row r="3" spans="1:7">
      <c r="A3" s="34" t="s">
        <v>909</v>
      </c>
      <c r="B3" s="34">
        <v>6</v>
      </c>
      <c r="C3" s="34">
        <v>5</v>
      </c>
      <c r="D3" s="35">
        <f>(C3-B3)/B3</f>
        <v>-0.16666666666666666</v>
      </c>
    </row>
    <row r="4" spans="1:7">
      <c r="A4" s="34" t="s">
        <v>910</v>
      </c>
      <c r="B4" s="34">
        <v>14</v>
      </c>
      <c r="C4" s="34">
        <v>29</v>
      </c>
      <c r="D4" s="35">
        <f t="shared" ref="D4:D9" si="0">(C4-B4)/B4</f>
        <v>1.0714285714285714</v>
      </c>
    </row>
    <row r="5" spans="1:7">
      <c r="A5" s="34" t="s">
        <v>975</v>
      </c>
      <c r="B5" s="34">
        <v>58</v>
      </c>
      <c r="C5" s="34">
        <v>36</v>
      </c>
      <c r="D5" s="35">
        <f t="shared" si="0"/>
        <v>-0.37931034482758619</v>
      </c>
    </row>
    <row r="6" spans="1:7">
      <c r="A6" s="34" t="s">
        <v>911</v>
      </c>
      <c r="B6" s="34">
        <v>89</v>
      </c>
      <c r="C6" s="34">
        <v>77</v>
      </c>
      <c r="D6" s="35">
        <f t="shared" si="0"/>
        <v>-0.1348314606741573</v>
      </c>
    </row>
    <row r="7" spans="1:7">
      <c r="A7" s="34" t="s">
        <v>912</v>
      </c>
      <c r="B7" s="34">
        <v>34</v>
      </c>
      <c r="C7" s="34">
        <v>15</v>
      </c>
      <c r="D7" s="35">
        <f t="shared" si="0"/>
        <v>-0.55882352941176472</v>
      </c>
    </row>
    <row r="8" spans="1:7">
      <c r="A8" s="34" t="s">
        <v>913</v>
      </c>
      <c r="B8" s="34">
        <v>4</v>
      </c>
      <c r="C8" s="34">
        <v>3</v>
      </c>
      <c r="D8" s="35">
        <f t="shared" si="0"/>
        <v>-0.25</v>
      </c>
    </row>
    <row r="9" spans="1:7">
      <c r="A9" s="34" t="s">
        <v>976</v>
      </c>
      <c r="B9" s="34">
        <v>2</v>
      </c>
      <c r="C9" s="34">
        <v>2</v>
      </c>
      <c r="D9" s="35">
        <f t="shared" si="0"/>
        <v>0</v>
      </c>
    </row>
    <row r="13" spans="1:7">
      <c r="A13" s="34" t="s">
        <v>943</v>
      </c>
    </row>
    <row r="14" spans="1:7">
      <c r="A14" s="34" t="s">
        <v>914</v>
      </c>
      <c r="B14" s="34" t="s">
        <v>915</v>
      </c>
      <c r="C14" s="34" t="s">
        <v>916</v>
      </c>
      <c r="D14" s="34" t="s">
        <v>917</v>
      </c>
      <c r="E14" s="34" t="s">
        <v>918</v>
      </c>
      <c r="F14" s="34" t="s">
        <v>919</v>
      </c>
      <c r="G14" s="34" t="s">
        <v>920</v>
      </c>
    </row>
    <row r="15" spans="1:7">
      <c r="A15" s="34" t="s">
        <v>921</v>
      </c>
      <c r="B15" s="34">
        <f>SUM(C15:G15)</f>
        <v>147</v>
      </c>
      <c r="C15" s="34">
        <v>6</v>
      </c>
      <c r="D15" s="34">
        <v>14</v>
      </c>
      <c r="E15" s="34">
        <v>89</v>
      </c>
      <c r="F15" s="34">
        <v>34</v>
      </c>
      <c r="G15" s="34">
        <v>4</v>
      </c>
    </row>
    <row r="16" spans="1:7">
      <c r="A16" s="34" t="s">
        <v>922</v>
      </c>
      <c r="B16" s="34">
        <f>SUM(C16:G16)</f>
        <v>129</v>
      </c>
      <c r="C16" s="34">
        <v>5</v>
      </c>
      <c r="D16" s="34">
        <v>29</v>
      </c>
      <c r="E16" s="34">
        <v>77</v>
      </c>
      <c r="F16" s="34">
        <v>15</v>
      </c>
      <c r="G16" s="34">
        <v>3</v>
      </c>
    </row>
    <row r="17" spans="1:7">
      <c r="A17" s="34" t="s">
        <v>923</v>
      </c>
      <c r="B17" s="34">
        <f t="shared" ref="B17:G17" si="1">SUM(B15:B16)</f>
        <v>276</v>
      </c>
      <c r="C17" s="34">
        <f t="shared" si="1"/>
        <v>11</v>
      </c>
      <c r="D17" s="34">
        <f t="shared" si="1"/>
        <v>43</v>
      </c>
      <c r="E17" s="34">
        <f t="shared" si="1"/>
        <v>166</v>
      </c>
      <c r="F17" s="34">
        <f t="shared" si="1"/>
        <v>49</v>
      </c>
      <c r="G17" s="34">
        <f t="shared" si="1"/>
        <v>7</v>
      </c>
    </row>
    <row r="19" spans="1:7">
      <c r="A19" s="13" t="s">
        <v>924</v>
      </c>
    </row>
    <row r="38" s="4" customFormat="1" ht="15.6" customHeight="1"/>
  </sheetData>
  <phoneticPr fontId="1" type="noConversion"/>
  <conditionalFormatting sqref="A19">
    <cfRule type="duplicateValues" dxfId="96" priority="2"/>
    <cfRule type="duplicateValues" dxfId="95" priority="3"/>
    <cfRule type="duplicateValues" dxfId="94" priority="4"/>
    <cfRule type="duplicateValues" dxfId="93" priority="5"/>
    <cfRule type="duplicateValues" dxfId="92" priority="6"/>
    <cfRule type="duplicateValues" dxfId="91" priority="7"/>
    <cfRule type="duplicateValues" dxfId="90" priority="8"/>
    <cfRule type="duplicateValues" dxfId="89" priority="12"/>
  </conditionalFormatting>
  <conditionalFormatting sqref="B38 A19">
    <cfRule type="duplicateValues" dxfId="88" priority="9"/>
  </conditionalFormatting>
  <conditionalFormatting sqref="C38">
    <cfRule type="duplicateValues" dxfId="87" priority="1"/>
    <cfRule type="duplicateValues" dxfId="86" priority="10"/>
    <cfRule type="duplicateValues" dxfId="85" priority="11"/>
    <cfRule type="duplicateValues" dxfId="84" priority="13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8"/>
  <sheetViews>
    <sheetView topLeftCell="A57" workbookViewId="0">
      <selection activeCell="G80" sqref="G80"/>
    </sheetView>
  </sheetViews>
  <sheetFormatPr defaultColWidth="8.89453125" defaultRowHeight="20.399999999999999"/>
  <cols>
    <col min="1" max="7" width="8.89453125" style="5"/>
    <col min="8" max="8" width="12.7890625" style="5" customWidth="1"/>
    <col min="9" max="16384" width="8.89453125" style="5"/>
  </cols>
  <sheetData>
    <row r="1" spans="1:15" s="10" customFormat="1" ht="20.100000000000001">
      <c r="A1" s="9" t="s">
        <v>0</v>
      </c>
      <c r="B1" s="9" t="s">
        <v>34</v>
      </c>
      <c r="C1" s="9" t="s">
        <v>11</v>
      </c>
      <c r="D1" s="9" t="s">
        <v>57</v>
      </c>
      <c r="E1" s="9" t="s">
        <v>21</v>
      </c>
      <c r="F1" s="9" t="s">
        <v>22</v>
      </c>
      <c r="G1" s="9" t="s">
        <v>58</v>
      </c>
      <c r="H1" s="9" t="s">
        <v>59</v>
      </c>
      <c r="I1" s="9" t="s">
        <v>23</v>
      </c>
      <c r="J1" s="9" t="s">
        <v>24</v>
      </c>
      <c r="K1" s="9" t="s">
        <v>60</v>
      </c>
      <c r="L1" s="9" t="s">
        <v>61</v>
      </c>
      <c r="M1" s="9" t="s">
        <v>25</v>
      </c>
      <c r="N1" s="9" t="s">
        <v>62</v>
      </c>
      <c r="O1" s="9"/>
    </row>
    <row r="2" spans="1:15" s="26" customFormat="1" ht="18.3">
      <c r="A2" s="26" t="s">
        <v>689</v>
      </c>
      <c r="C2" s="26" t="s">
        <v>690</v>
      </c>
      <c r="D2" s="26" t="s">
        <v>92</v>
      </c>
      <c r="E2" s="26" t="s">
        <v>902</v>
      </c>
      <c r="F2" s="26" t="s">
        <v>691</v>
      </c>
      <c r="G2" s="26" t="s">
        <v>692</v>
      </c>
      <c r="H2" s="27">
        <v>44927</v>
      </c>
      <c r="I2" s="26" t="s">
        <v>194</v>
      </c>
      <c r="J2" s="26" t="s">
        <v>693</v>
      </c>
    </row>
    <row r="3" spans="1:15" s="26" customFormat="1" ht="18.3">
      <c r="A3" s="26" t="s">
        <v>694</v>
      </c>
      <c r="C3" s="26" t="s">
        <v>695</v>
      </c>
      <c r="D3" s="26" t="s">
        <v>92</v>
      </c>
      <c r="E3" s="26" t="s">
        <v>902</v>
      </c>
      <c r="F3" s="26" t="s">
        <v>691</v>
      </c>
      <c r="G3" s="26" t="s">
        <v>692</v>
      </c>
      <c r="H3" s="27">
        <v>44927</v>
      </c>
      <c r="I3" s="26" t="s">
        <v>194</v>
      </c>
      <c r="J3" s="26" t="s">
        <v>693</v>
      </c>
    </row>
    <row r="4" spans="1:15" s="26" customFormat="1" ht="18.3">
      <c r="A4" s="26" t="s">
        <v>298</v>
      </c>
      <c r="C4" s="26" t="s">
        <v>677</v>
      </c>
      <c r="D4" s="26" t="s">
        <v>92</v>
      </c>
      <c r="E4" s="26" t="s">
        <v>240</v>
      </c>
      <c r="G4" s="26" t="s">
        <v>678</v>
      </c>
      <c r="H4" s="27">
        <v>44986</v>
      </c>
      <c r="L4" s="26">
        <v>68</v>
      </c>
      <c r="N4" s="26" t="s">
        <v>679</v>
      </c>
    </row>
    <row r="5" spans="1:15" s="26" customFormat="1" ht="18.3">
      <c r="A5" s="26" t="s">
        <v>680</v>
      </c>
      <c r="C5" s="26" t="s">
        <v>681</v>
      </c>
      <c r="D5" s="26" t="s">
        <v>92</v>
      </c>
      <c r="E5" s="26" t="s">
        <v>240</v>
      </c>
      <c r="G5" s="26" t="s">
        <v>682</v>
      </c>
      <c r="H5" s="27">
        <v>45047</v>
      </c>
      <c r="J5" s="26" t="s">
        <v>195</v>
      </c>
      <c r="L5" s="26">
        <v>74</v>
      </c>
    </row>
    <row r="6" spans="1:15" s="26" customFormat="1" ht="18.3">
      <c r="A6" s="26" t="s">
        <v>864</v>
      </c>
      <c r="C6" s="26" t="s">
        <v>865</v>
      </c>
      <c r="D6" s="26" t="s">
        <v>604</v>
      </c>
      <c r="E6" s="26" t="s">
        <v>904</v>
      </c>
      <c r="F6" s="26" t="s">
        <v>866</v>
      </c>
      <c r="G6" s="26" t="s">
        <v>867</v>
      </c>
      <c r="H6" s="27">
        <v>45261</v>
      </c>
      <c r="L6" s="26">
        <v>60</v>
      </c>
    </row>
    <row r="7" spans="1:15" s="26" customFormat="1" ht="18.3">
      <c r="A7" s="26" t="s">
        <v>683</v>
      </c>
      <c r="C7" s="26" t="s">
        <v>684</v>
      </c>
      <c r="D7" s="26" t="s">
        <v>92</v>
      </c>
      <c r="E7" s="26" t="s">
        <v>244</v>
      </c>
      <c r="G7" s="26" t="s">
        <v>685</v>
      </c>
      <c r="H7" s="27">
        <v>45017</v>
      </c>
      <c r="I7" s="26" t="s">
        <v>194</v>
      </c>
    </row>
    <row r="8" spans="1:15" s="26" customFormat="1" ht="18.3">
      <c r="A8" s="26" t="s">
        <v>686</v>
      </c>
      <c r="C8" s="26" t="s">
        <v>687</v>
      </c>
      <c r="D8" s="26" t="s">
        <v>92</v>
      </c>
      <c r="E8" s="26" t="s">
        <v>244</v>
      </c>
      <c r="G8" s="26" t="s">
        <v>688</v>
      </c>
      <c r="H8" s="27">
        <v>45017</v>
      </c>
    </row>
    <row r="9" spans="1:15" s="26" customFormat="1" ht="18.3">
      <c r="A9" s="26" t="s">
        <v>576</v>
      </c>
      <c r="C9" s="26" t="s">
        <v>577</v>
      </c>
      <c r="D9" s="26" t="s">
        <v>92</v>
      </c>
      <c r="E9" s="26" t="s">
        <v>124</v>
      </c>
      <c r="F9" s="26" t="s">
        <v>696</v>
      </c>
      <c r="G9" s="26" t="s">
        <v>697</v>
      </c>
      <c r="H9" s="27">
        <v>44958</v>
      </c>
      <c r="I9" s="26" t="s">
        <v>194</v>
      </c>
      <c r="J9" s="26" t="s">
        <v>195</v>
      </c>
      <c r="K9" s="26">
        <v>10000</v>
      </c>
    </row>
    <row r="10" spans="1:15" s="26" customFormat="1" ht="18.3">
      <c r="A10" s="26" t="s">
        <v>698</v>
      </c>
      <c r="C10" s="26" t="s">
        <v>573</v>
      </c>
      <c r="D10" s="26" t="s">
        <v>92</v>
      </c>
      <c r="E10" s="26" t="s">
        <v>124</v>
      </c>
      <c r="F10" s="26" t="s">
        <v>696</v>
      </c>
      <c r="G10" s="26" t="s">
        <v>697</v>
      </c>
      <c r="H10" s="27">
        <v>44958</v>
      </c>
      <c r="I10" s="26" t="s">
        <v>194</v>
      </c>
      <c r="J10" s="26" t="s">
        <v>195</v>
      </c>
    </row>
    <row r="11" spans="1:15" s="26" customFormat="1" ht="18.3">
      <c r="A11" s="26" t="s">
        <v>699</v>
      </c>
      <c r="C11" s="26" t="s">
        <v>700</v>
      </c>
      <c r="D11" s="26" t="s">
        <v>92</v>
      </c>
      <c r="E11" s="26" t="s">
        <v>124</v>
      </c>
      <c r="F11" s="26" t="s">
        <v>86</v>
      </c>
      <c r="G11" s="26" t="s">
        <v>701</v>
      </c>
      <c r="H11" s="27">
        <v>45051</v>
      </c>
    </row>
    <row r="12" spans="1:15" s="26" customFormat="1" ht="18.3">
      <c r="A12" s="26" t="s">
        <v>702</v>
      </c>
      <c r="C12" s="26" t="s">
        <v>703</v>
      </c>
      <c r="D12" s="26" t="s">
        <v>92</v>
      </c>
      <c r="E12" s="26" t="s">
        <v>124</v>
      </c>
      <c r="F12" s="26" t="s">
        <v>696</v>
      </c>
      <c r="G12" s="26" t="s">
        <v>704</v>
      </c>
      <c r="H12" s="27">
        <v>45051</v>
      </c>
      <c r="L12" s="26">
        <v>68</v>
      </c>
    </row>
    <row r="13" spans="1:15" s="26" customFormat="1" ht="18.3">
      <c r="A13" s="26" t="s">
        <v>705</v>
      </c>
      <c r="B13" s="26" t="s">
        <v>706</v>
      </c>
      <c r="C13" s="26" t="s">
        <v>707</v>
      </c>
      <c r="D13" s="26" t="s">
        <v>92</v>
      </c>
      <c r="E13" s="26" t="s">
        <v>124</v>
      </c>
      <c r="G13" s="26" t="s">
        <v>708</v>
      </c>
      <c r="H13" s="27">
        <v>45078</v>
      </c>
      <c r="J13" s="26" t="s">
        <v>195</v>
      </c>
      <c r="L13" s="26" t="s">
        <v>282</v>
      </c>
    </row>
    <row r="14" spans="1:15" s="26" customFormat="1" ht="18.3">
      <c r="A14" s="26" t="s">
        <v>709</v>
      </c>
      <c r="C14" s="26" t="s">
        <v>710</v>
      </c>
      <c r="D14" s="26" t="s">
        <v>92</v>
      </c>
      <c r="E14" s="26" t="s">
        <v>124</v>
      </c>
      <c r="G14" s="26" t="s">
        <v>711</v>
      </c>
      <c r="H14" s="27">
        <v>45108</v>
      </c>
      <c r="I14" s="26" t="s">
        <v>194</v>
      </c>
      <c r="J14" s="26" t="s">
        <v>676</v>
      </c>
      <c r="L14" s="26">
        <v>70</v>
      </c>
    </row>
    <row r="15" spans="1:15" s="26" customFormat="1" ht="18.3">
      <c r="A15" s="26" t="s">
        <v>712</v>
      </c>
      <c r="C15" s="26" t="s">
        <v>713</v>
      </c>
      <c r="D15" s="26" t="s">
        <v>77</v>
      </c>
      <c r="E15" s="26" t="s">
        <v>85</v>
      </c>
      <c r="G15" s="26" t="s">
        <v>714</v>
      </c>
      <c r="H15" s="27">
        <v>45200</v>
      </c>
      <c r="I15" s="26" t="s">
        <v>715</v>
      </c>
      <c r="J15" s="26" t="s">
        <v>676</v>
      </c>
      <c r="K15" s="26">
        <v>8500</v>
      </c>
      <c r="L15" s="26">
        <v>74</v>
      </c>
    </row>
    <row r="16" spans="1:15" s="26" customFormat="1" ht="18.3">
      <c r="A16" s="26" t="s">
        <v>572</v>
      </c>
      <c r="C16" s="26" t="s">
        <v>716</v>
      </c>
      <c r="D16" s="26" t="s">
        <v>77</v>
      </c>
      <c r="E16" s="26" t="s">
        <v>85</v>
      </c>
      <c r="F16" s="26" t="s">
        <v>717</v>
      </c>
      <c r="G16" s="26" t="s">
        <v>718</v>
      </c>
      <c r="H16" s="27">
        <v>45231</v>
      </c>
      <c r="I16" s="26" t="s">
        <v>715</v>
      </c>
      <c r="J16" s="26" t="s">
        <v>676</v>
      </c>
      <c r="L16" s="26">
        <v>71</v>
      </c>
    </row>
    <row r="17" spans="1:11" s="26" customFormat="1" ht="18.3">
      <c r="A17" s="26" t="s">
        <v>719</v>
      </c>
      <c r="C17" s="26" t="s">
        <v>720</v>
      </c>
      <c r="D17" s="26" t="s">
        <v>92</v>
      </c>
      <c r="E17" s="26" t="s">
        <v>442</v>
      </c>
      <c r="F17" s="26" t="s">
        <v>588</v>
      </c>
      <c r="G17" s="26" t="s">
        <v>552</v>
      </c>
      <c r="H17" s="27">
        <v>45078</v>
      </c>
    </row>
    <row r="18" spans="1:11" s="26" customFormat="1" ht="18.3">
      <c r="A18" s="26" t="s">
        <v>582</v>
      </c>
      <c r="C18" s="26" t="s">
        <v>583</v>
      </c>
      <c r="D18" s="26" t="s">
        <v>92</v>
      </c>
      <c r="E18" s="26" t="s">
        <v>442</v>
      </c>
      <c r="G18" s="26" t="s">
        <v>584</v>
      </c>
      <c r="H18" s="27">
        <v>45108</v>
      </c>
    </row>
    <row r="19" spans="1:11" s="26" customFormat="1" ht="18.3">
      <c r="A19" s="26" t="s">
        <v>586</v>
      </c>
      <c r="C19" s="26" t="s">
        <v>587</v>
      </c>
      <c r="D19" s="26" t="s">
        <v>92</v>
      </c>
      <c r="E19" s="26" t="s">
        <v>442</v>
      </c>
      <c r="F19" s="26" t="s">
        <v>588</v>
      </c>
      <c r="G19" s="26" t="s">
        <v>552</v>
      </c>
      <c r="H19" s="27">
        <v>45108</v>
      </c>
    </row>
    <row r="20" spans="1:11" s="26" customFormat="1" ht="18.3">
      <c r="A20" s="26" t="s">
        <v>721</v>
      </c>
      <c r="C20" s="26" t="s">
        <v>722</v>
      </c>
      <c r="D20" s="26" t="s">
        <v>92</v>
      </c>
      <c r="E20" s="26" t="s">
        <v>442</v>
      </c>
      <c r="G20" s="26" t="s">
        <v>723</v>
      </c>
      <c r="H20" s="27">
        <v>45170</v>
      </c>
    </row>
    <row r="21" spans="1:11" s="26" customFormat="1" ht="18.3">
      <c r="A21" s="26" t="s">
        <v>724</v>
      </c>
      <c r="C21" s="26" t="s">
        <v>725</v>
      </c>
      <c r="D21" s="26" t="s">
        <v>92</v>
      </c>
      <c r="E21" s="26" t="s">
        <v>442</v>
      </c>
      <c r="G21" s="26" t="s">
        <v>723</v>
      </c>
      <c r="H21" s="27">
        <v>45170</v>
      </c>
    </row>
    <row r="22" spans="1:11" s="26" customFormat="1" ht="18.3">
      <c r="A22" s="26" t="s">
        <v>726</v>
      </c>
      <c r="C22" s="26" t="s">
        <v>727</v>
      </c>
      <c r="D22" s="26" t="s">
        <v>77</v>
      </c>
      <c r="E22" s="26" t="s">
        <v>728</v>
      </c>
      <c r="F22" s="26" t="s">
        <v>729</v>
      </c>
      <c r="G22" s="26" t="s">
        <v>723</v>
      </c>
      <c r="H22" s="27">
        <v>45261</v>
      </c>
    </row>
    <row r="23" spans="1:11" s="26" customFormat="1" ht="18.3">
      <c r="A23" s="26" t="s">
        <v>730</v>
      </c>
      <c r="C23" s="26" t="s">
        <v>731</v>
      </c>
      <c r="D23" s="26" t="s">
        <v>77</v>
      </c>
      <c r="E23" s="26" t="s">
        <v>728</v>
      </c>
      <c r="F23" s="26" t="s">
        <v>729</v>
      </c>
      <c r="G23" s="26" t="s">
        <v>723</v>
      </c>
      <c r="H23" s="27">
        <v>45261</v>
      </c>
    </row>
    <row r="24" spans="1:11" s="26" customFormat="1" ht="18.3">
      <c r="A24" s="26" t="s">
        <v>732</v>
      </c>
      <c r="C24" s="26" t="s">
        <v>733</v>
      </c>
      <c r="D24" s="26" t="s">
        <v>77</v>
      </c>
      <c r="E24" s="26" t="s">
        <v>728</v>
      </c>
      <c r="F24" s="26" t="s">
        <v>729</v>
      </c>
      <c r="G24" s="26" t="s">
        <v>723</v>
      </c>
      <c r="H24" s="27">
        <v>45261</v>
      </c>
    </row>
    <row r="25" spans="1:11" s="26" customFormat="1" ht="18.3">
      <c r="A25" s="26" t="s">
        <v>734</v>
      </c>
      <c r="C25" s="26" t="s">
        <v>735</v>
      </c>
      <c r="D25" s="26" t="s">
        <v>77</v>
      </c>
      <c r="E25" s="26" t="s">
        <v>728</v>
      </c>
      <c r="F25" s="26" t="s">
        <v>729</v>
      </c>
      <c r="G25" s="26" t="s">
        <v>723</v>
      </c>
      <c r="H25" s="27">
        <v>45261</v>
      </c>
    </row>
    <row r="26" spans="1:11" s="26" customFormat="1" ht="18.3">
      <c r="A26" s="26" t="s">
        <v>736</v>
      </c>
      <c r="D26" s="26" t="s">
        <v>77</v>
      </c>
      <c r="E26" s="26" t="s">
        <v>728</v>
      </c>
      <c r="F26" s="26" t="s">
        <v>729</v>
      </c>
      <c r="G26" s="26" t="s">
        <v>723</v>
      </c>
      <c r="H26" s="27">
        <v>45261</v>
      </c>
    </row>
    <row r="27" spans="1:11" s="26" customFormat="1" ht="18.3">
      <c r="A27" s="26" t="s">
        <v>737</v>
      </c>
      <c r="C27" s="26" t="s">
        <v>738</v>
      </c>
      <c r="D27" s="26" t="s">
        <v>77</v>
      </c>
      <c r="E27" s="26" t="s">
        <v>728</v>
      </c>
      <c r="F27" s="26" t="s">
        <v>729</v>
      </c>
      <c r="G27" s="26" t="s">
        <v>723</v>
      </c>
      <c r="H27" s="27">
        <v>45261</v>
      </c>
    </row>
    <row r="28" spans="1:11" s="26" customFormat="1" ht="18.3">
      <c r="A28" s="26" t="s">
        <v>739</v>
      </c>
      <c r="C28" s="26" t="s">
        <v>740</v>
      </c>
      <c r="D28" s="26" t="s">
        <v>77</v>
      </c>
      <c r="E28" s="26" t="s">
        <v>728</v>
      </c>
      <c r="F28" s="26" t="s">
        <v>729</v>
      </c>
      <c r="G28" s="26" t="s">
        <v>723</v>
      </c>
      <c r="H28" s="27">
        <v>45261</v>
      </c>
    </row>
    <row r="29" spans="1:11" s="26" customFormat="1" ht="18.3">
      <c r="A29" s="26" t="s">
        <v>741</v>
      </c>
      <c r="D29" s="26" t="s">
        <v>77</v>
      </c>
      <c r="E29" s="26" t="s">
        <v>728</v>
      </c>
      <c r="F29" s="26" t="s">
        <v>729</v>
      </c>
      <c r="G29" s="26" t="s">
        <v>723</v>
      </c>
      <c r="H29" s="27">
        <v>45261</v>
      </c>
    </row>
    <row r="30" spans="1:11" s="26" customFormat="1" ht="18.3">
      <c r="A30" s="26" t="s">
        <v>742</v>
      </c>
      <c r="C30" s="26" t="s">
        <v>743</v>
      </c>
      <c r="D30" s="26" t="s">
        <v>77</v>
      </c>
      <c r="E30" s="26" t="s">
        <v>728</v>
      </c>
      <c r="F30" s="26" t="s">
        <v>729</v>
      </c>
      <c r="G30" s="26" t="s">
        <v>723</v>
      </c>
      <c r="H30" s="27">
        <v>45261</v>
      </c>
      <c r="J30" s="26" t="s">
        <v>676</v>
      </c>
      <c r="K30" s="26">
        <v>300000</v>
      </c>
    </row>
    <row r="31" spans="1:11" s="26" customFormat="1" ht="18.3">
      <c r="A31" s="26" t="s">
        <v>744</v>
      </c>
      <c r="C31" s="26" t="s">
        <v>745</v>
      </c>
      <c r="D31" s="26" t="s">
        <v>77</v>
      </c>
      <c r="E31" s="26" t="s">
        <v>728</v>
      </c>
      <c r="F31" s="26" t="s">
        <v>729</v>
      </c>
      <c r="G31" s="26" t="s">
        <v>723</v>
      </c>
      <c r="H31" s="27">
        <v>45261</v>
      </c>
    </row>
    <row r="32" spans="1:11" s="26" customFormat="1" ht="18.3">
      <c r="A32" s="26" t="s">
        <v>746</v>
      </c>
      <c r="C32" s="26" t="s">
        <v>747</v>
      </c>
      <c r="D32" s="26" t="s">
        <v>77</v>
      </c>
      <c r="E32" s="26" t="s">
        <v>728</v>
      </c>
      <c r="F32" s="26" t="s">
        <v>729</v>
      </c>
      <c r="G32" s="26" t="s">
        <v>723</v>
      </c>
      <c r="H32" s="27">
        <v>45261</v>
      </c>
    </row>
    <row r="33" spans="1:15" s="26" customFormat="1" ht="18.3">
      <c r="A33" s="26" t="s">
        <v>748</v>
      </c>
      <c r="C33" s="26" t="s">
        <v>749</v>
      </c>
      <c r="D33" s="26" t="s">
        <v>92</v>
      </c>
      <c r="E33" s="26" t="s">
        <v>134</v>
      </c>
      <c r="F33" s="26" t="s">
        <v>750</v>
      </c>
      <c r="G33" s="26" t="s">
        <v>751</v>
      </c>
      <c r="H33" s="27">
        <v>44986</v>
      </c>
      <c r="J33" s="26" t="s">
        <v>195</v>
      </c>
    </row>
    <row r="34" spans="1:15" s="26" customFormat="1" ht="18.3">
      <c r="A34" s="26" t="s">
        <v>752</v>
      </c>
      <c r="C34" s="26" t="s">
        <v>753</v>
      </c>
      <c r="D34" s="26" t="s">
        <v>92</v>
      </c>
      <c r="E34" s="26" t="s">
        <v>134</v>
      </c>
      <c r="G34" s="26" t="s">
        <v>580</v>
      </c>
      <c r="H34" s="27">
        <v>45051</v>
      </c>
    </row>
    <row r="35" spans="1:15" s="26" customFormat="1" ht="18.3">
      <c r="A35" s="26" t="s">
        <v>754</v>
      </c>
      <c r="D35" s="26" t="s">
        <v>604</v>
      </c>
      <c r="E35" s="26" t="s">
        <v>565</v>
      </c>
      <c r="G35" s="26" t="s">
        <v>566</v>
      </c>
      <c r="H35" s="27">
        <v>45200</v>
      </c>
      <c r="M35" s="26" t="s">
        <v>755</v>
      </c>
      <c r="O35" s="27"/>
    </row>
    <row r="36" spans="1:15" s="26" customFormat="1" ht="18.3">
      <c r="A36" s="26" t="s">
        <v>595</v>
      </c>
      <c r="C36" s="26" t="s">
        <v>756</v>
      </c>
      <c r="D36" s="26" t="s">
        <v>604</v>
      </c>
      <c r="E36" s="26" t="s">
        <v>565</v>
      </c>
      <c r="G36" s="26" t="s">
        <v>757</v>
      </c>
      <c r="H36" s="27">
        <v>45200</v>
      </c>
      <c r="O36" s="27"/>
    </row>
    <row r="37" spans="1:15" s="26" customFormat="1" ht="18.3">
      <c r="A37" s="26" t="s">
        <v>758</v>
      </c>
      <c r="C37" s="26" t="s">
        <v>759</v>
      </c>
      <c r="D37" s="26" t="s">
        <v>604</v>
      </c>
      <c r="E37" s="26" t="s">
        <v>565</v>
      </c>
      <c r="G37" s="26" t="s">
        <v>757</v>
      </c>
      <c r="H37" s="27">
        <v>45200</v>
      </c>
      <c r="O37" s="27"/>
    </row>
    <row r="38" spans="1:15" s="26" customFormat="1" ht="18.3">
      <c r="A38" s="26" t="s">
        <v>760</v>
      </c>
      <c r="D38" s="26" t="s">
        <v>604</v>
      </c>
      <c r="E38" s="26" t="s">
        <v>565</v>
      </c>
      <c r="G38" s="26" t="s">
        <v>566</v>
      </c>
      <c r="H38" s="27">
        <v>45200</v>
      </c>
      <c r="O38" s="27"/>
    </row>
    <row r="39" spans="1:15" s="26" customFormat="1" ht="18.3">
      <c r="A39" s="26" t="s">
        <v>761</v>
      </c>
      <c r="C39" s="26" t="s">
        <v>762</v>
      </c>
      <c r="D39" s="26" t="s">
        <v>604</v>
      </c>
      <c r="E39" s="26" t="s">
        <v>565</v>
      </c>
      <c r="G39" s="26" t="s">
        <v>566</v>
      </c>
      <c r="H39" s="27">
        <v>45200</v>
      </c>
      <c r="J39" s="26" t="s">
        <v>763</v>
      </c>
      <c r="O39" s="27"/>
    </row>
    <row r="40" spans="1:15" s="26" customFormat="1" ht="18.3">
      <c r="A40" s="26" t="s">
        <v>764</v>
      </c>
      <c r="C40" s="26" t="s">
        <v>765</v>
      </c>
      <c r="D40" s="26" t="s">
        <v>604</v>
      </c>
      <c r="E40" s="26" t="s">
        <v>565</v>
      </c>
      <c r="G40" s="26" t="s">
        <v>566</v>
      </c>
      <c r="H40" s="27">
        <v>45200</v>
      </c>
      <c r="O40" s="27"/>
    </row>
    <row r="41" spans="1:15" s="26" customFormat="1" ht="18.3">
      <c r="A41" s="26" t="s">
        <v>766</v>
      </c>
      <c r="C41" s="26" t="s">
        <v>767</v>
      </c>
      <c r="D41" s="26" t="s">
        <v>604</v>
      </c>
      <c r="E41" s="26" t="s">
        <v>565</v>
      </c>
      <c r="G41" s="26" t="s">
        <v>566</v>
      </c>
      <c r="H41" s="27">
        <v>45200</v>
      </c>
      <c r="O41" s="27"/>
    </row>
    <row r="42" spans="1:15" s="26" customFormat="1" ht="18.3">
      <c r="A42" s="26" t="s">
        <v>289</v>
      </c>
      <c r="C42" s="26" t="s">
        <v>768</v>
      </c>
      <c r="D42" s="26" t="s">
        <v>604</v>
      </c>
      <c r="E42" s="26" t="s">
        <v>565</v>
      </c>
      <c r="G42" s="26" t="s">
        <v>757</v>
      </c>
      <c r="H42" s="27">
        <v>45200</v>
      </c>
      <c r="I42" s="26" t="s">
        <v>769</v>
      </c>
      <c r="M42" s="26" t="s">
        <v>755</v>
      </c>
      <c r="O42" s="27"/>
    </row>
    <row r="43" spans="1:15" s="26" customFormat="1" ht="18.3">
      <c r="A43" s="26" t="s">
        <v>770</v>
      </c>
      <c r="C43" s="26" t="s">
        <v>771</v>
      </c>
      <c r="D43" s="26" t="s">
        <v>604</v>
      </c>
      <c r="E43" s="26" t="s">
        <v>772</v>
      </c>
      <c r="G43" s="26" t="s">
        <v>773</v>
      </c>
      <c r="H43" s="27">
        <v>45170</v>
      </c>
      <c r="J43" s="26" t="s">
        <v>763</v>
      </c>
    </row>
    <row r="44" spans="1:15" s="26" customFormat="1" ht="18.3">
      <c r="A44" s="26" t="s">
        <v>673</v>
      </c>
      <c r="C44" s="26" t="s">
        <v>674</v>
      </c>
      <c r="D44" s="26" t="s">
        <v>77</v>
      </c>
      <c r="E44" s="26" t="s">
        <v>775</v>
      </c>
      <c r="F44" s="26" t="s">
        <v>228</v>
      </c>
      <c r="G44" s="26" t="s">
        <v>675</v>
      </c>
      <c r="H44" s="27">
        <v>45261</v>
      </c>
      <c r="J44" s="26" t="s">
        <v>676</v>
      </c>
    </row>
    <row r="45" spans="1:15" s="26" customFormat="1" ht="18.3">
      <c r="A45" s="26" t="s">
        <v>499</v>
      </c>
      <c r="C45" s="26" t="s">
        <v>774</v>
      </c>
      <c r="D45" s="26" t="s">
        <v>92</v>
      </c>
      <c r="E45" s="26" t="s">
        <v>775</v>
      </c>
      <c r="F45" s="26" t="s">
        <v>776</v>
      </c>
      <c r="G45" s="26" t="s">
        <v>777</v>
      </c>
      <c r="H45" s="27">
        <v>44958</v>
      </c>
      <c r="I45" s="26" t="s">
        <v>194</v>
      </c>
    </row>
    <row r="46" spans="1:15" s="26" customFormat="1" ht="18.3">
      <c r="A46" s="26" t="s">
        <v>778</v>
      </c>
      <c r="C46" s="26" t="s">
        <v>779</v>
      </c>
      <c r="D46" s="26" t="s">
        <v>92</v>
      </c>
      <c r="E46" s="26" t="s">
        <v>775</v>
      </c>
      <c r="F46" s="26" t="s">
        <v>780</v>
      </c>
      <c r="G46" s="26" t="s">
        <v>781</v>
      </c>
      <c r="H46" s="27">
        <v>45139</v>
      </c>
      <c r="J46" s="26" t="s">
        <v>195</v>
      </c>
    </row>
    <row r="47" spans="1:15" s="26" customFormat="1" ht="18.3">
      <c r="A47" s="26" t="s">
        <v>782</v>
      </c>
      <c r="C47" s="26" t="s">
        <v>783</v>
      </c>
      <c r="D47" s="26" t="s">
        <v>92</v>
      </c>
      <c r="E47" s="26" t="s">
        <v>775</v>
      </c>
      <c r="F47" s="26" t="s">
        <v>780</v>
      </c>
      <c r="G47" s="26" t="s">
        <v>781</v>
      </c>
      <c r="H47" s="27">
        <v>45139</v>
      </c>
      <c r="I47" s="26" t="s">
        <v>194</v>
      </c>
      <c r="J47" s="26" t="s">
        <v>195</v>
      </c>
      <c r="O47" s="27"/>
    </row>
    <row r="48" spans="1:15" s="26" customFormat="1" ht="18.3">
      <c r="A48" s="26" t="s">
        <v>568</v>
      </c>
      <c r="C48" s="26" t="s">
        <v>784</v>
      </c>
      <c r="D48" s="26" t="s">
        <v>604</v>
      </c>
      <c r="E48" s="26" t="s">
        <v>785</v>
      </c>
      <c r="F48" s="26" t="s">
        <v>475</v>
      </c>
      <c r="G48" s="26" t="s">
        <v>786</v>
      </c>
      <c r="H48" s="27">
        <v>45200</v>
      </c>
    </row>
    <row r="49" spans="1:13" s="26" customFormat="1" ht="18.3">
      <c r="A49" s="26" t="s">
        <v>787</v>
      </c>
      <c r="C49" s="26" t="s">
        <v>788</v>
      </c>
      <c r="D49" s="26" t="s">
        <v>92</v>
      </c>
      <c r="E49" s="26" t="s">
        <v>100</v>
      </c>
      <c r="G49" s="26" t="s">
        <v>789</v>
      </c>
      <c r="H49" s="27">
        <v>44927</v>
      </c>
      <c r="I49" s="26" t="s">
        <v>194</v>
      </c>
      <c r="L49" s="26">
        <v>71</v>
      </c>
    </row>
    <row r="50" spans="1:13" s="26" customFormat="1" ht="18.3">
      <c r="A50" s="26" t="s">
        <v>790</v>
      </c>
      <c r="C50" s="26" t="s">
        <v>791</v>
      </c>
      <c r="D50" s="26" t="s">
        <v>92</v>
      </c>
      <c r="E50" s="26" t="s">
        <v>100</v>
      </c>
      <c r="F50" s="26" t="s">
        <v>101</v>
      </c>
      <c r="G50" s="26" t="s">
        <v>792</v>
      </c>
      <c r="H50" s="27">
        <v>44986</v>
      </c>
      <c r="I50" s="26" t="s">
        <v>194</v>
      </c>
      <c r="J50" s="26" t="s">
        <v>195</v>
      </c>
      <c r="L50" s="26">
        <v>76</v>
      </c>
    </row>
    <row r="51" spans="1:13" s="26" customFormat="1" ht="18.3">
      <c r="A51" s="26" t="s">
        <v>793</v>
      </c>
      <c r="B51" s="26" t="s">
        <v>794</v>
      </c>
      <c r="C51" s="26" t="s">
        <v>795</v>
      </c>
      <c r="D51" s="26" t="s">
        <v>92</v>
      </c>
      <c r="E51" s="26" t="s">
        <v>100</v>
      </c>
      <c r="F51" s="26" t="s">
        <v>101</v>
      </c>
      <c r="G51" s="26" t="s">
        <v>796</v>
      </c>
      <c r="H51" s="27">
        <v>44986</v>
      </c>
      <c r="L51" s="26">
        <v>76</v>
      </c>
    </row>
    <row r="52" spans="1:13" s="26" customFormat="1" ht="18.3">
      <c r="A52" s="26" t="s">
        <v>797</v>
      </c>
      <c r="C52" s="26" t="s">
        <v>795</v>
      </c>
      <c r="D52" s="26" t="s">
        <v>92</v>
      </c>
      <c r="E52" s="26" t="s">
        <v>100</v>
      </c>
      <c r="F52" s="26" t="s">
        <v>798</v>
      </c>
      <c r="G52" s="26" t="s">
        <v>799</v>
      </c>
      <c r="H52" s="27">
        <v>45078</v>
      </c>
    </row>
    <row r="53" spans="1:13" s="26" customFormat="1" ht="18.3">
      <c r="A53" s="26" t="s">
        <v>800</v>
      </c>
      <c r="C53" s="26" t="s">
        <v>801</v>
      </c>
      <c r="D53" s="26" t="s">
        <v>92</v>
      </c>
      <c r="E53" s="26" t="s">
        <v>100</v>
      </c>
      <c r="G53" s="26" t="s">
        <v>802</v>
      </c>
      <c r="H53" s="27">
        <v>45078</v>
      </c>
      <c r="J53" s="26" t="s">
        <v>195</v>
      </c>
    </row>
    <row r="54" spans="1:13" s="26" customFormat="1" ht="18.3">
      <c r="A54" s="26" t="s">
        <v>787</v>
      </c>
      <c r="C54" s="26" t="s">
        <v>788</v>
      </c>
      <c r="D54" s="26" t="s">
        <v>92</v>
      </c>
      <c r="E54" s="26" t="s">
        <v>100</v>
      </c>
      <c r="G54" s="26" t="s">
        <v>701</v>
      </c>
      <c r="H54" s="27">
        <v>45078</v>
      </c>
      <c r="L54" s="26">
        <v>71</v>
      </c>
    </row>
    <row r="55" spans="1:13" s="26" customFormat="1" ht="18.3">
      <c r="A55" s="26" t="s">
        <v>803</v>
      </c>
      <c r="C55" s="26" t="s">
        <v>804</v>
      </c>
      <c r="D55" s="26" t="s">
        <v>92</v>
      </c>
      <c r="E55" s="26" t="s">
        <v>100</v>
      </c>
      <c r="F55" s="26" t="s">
        <v>101</v>
      </c>
      <c r="G55" s="26" t="s">
        <v>805</v>
      </c>
      <c r="H55" s="27">
        <v>45139</v>
      </c>
      <c r="J55" s="26" t="s">
        <v>195</v>
      </c>
    </row>
    <row r="56" spans="1:13" s="26" customFormat="1" ht="18.3">
      <c r="A56" s="26" t="s">
        <v>806</v>
      </c>
      <c r="D56" s="26" t="s">
        <v>92</v>
      </c>
      <c r="E56" s="26" t="s">
        <v>100</v>
      </c>
      <c r="F56" s="26" t="s">
        <v>101</v>
      </c>
      <c r="G56" s="26" t="s">
        <v>805</v>
      </c>
      <c r="H56" s="27">
        <v>45139</v>
      </c>
      <c r="J56" s="26" t="s">
        <v>763</v>
      </c>
    </row>
    <row r="57" spans="1:13" s="26" customFormat="1" ht="18.3">
      <c r="A57" s="26" t="s">
        <v>862</v>
      </c>
      <c r="C57" s="26" t="s">
        <v>863</v>
      </c>
      <c r="D57" s="26" t="s">
        <v>604</v>
      </c>
      <c r="E57" s="26" t="s">
        <v>903</v>
      </c>
      <c r="F57" s="26" t="s">
        <v>606</v>
      </c>
      <c r="G57" s="26" t="s">
        <v>566</v>
      </c>
      <c r="H57" s="27">
        <v>45261</v>
      </c>
    </row>
    <row r="58" spans="1:13" s="26" customFormat="1" ht="18.3">
      <c r="A58" s="26" t="s">
        <v>868</v>
      </c>
      <c r="B58" s="26" t="s">
        <v>610</v>
      </c>
      <c r="C58" s="26" t="s">
        <v>869</v>
      </c>
      <c r="D58" s="26" t="s">
        <v>604</v>
      </c>
      <c r="E58" s="26" t="s">
        <v>903</v>
      </c>
      <c r="F58" s="26" t="s">
        <v>606</v>
      </c>
      <c r="G58" s="26" t="s">
        <v>566</v>
      </c>
      <c r="H58" s="27">
        <v>45261</v>
      </c>
      <c r="J58" s="26" t="s">
        <v>763</v>
      </c>
    </row>
    <row r="59" spans="1:13" s="26" customFormat="1" ht="18.3">
      <c r="A59" s="26" t="s">
        <v>807</v>
      </c>
      <c r="C59" s="26" t="s">
        <v>808</v>
      </c>
      <c r="D59" s="26" t="s">
        <v>92</v>
      </c>
      <c r="E59" s="26" t="s">
        <v>378</v>
      </c>
      <c r="F59" s="26" t="s">
        <v>379</v>
      </c>
      <c r="G59" s="26" t="s">
        <v>809</v>
      </c>
      <c r="H59" s="27">
        <v>44958</v>
      </c>
      <c r="I59" s="26" t="s">
        <v>194</v>
      </c>
      <c r="J59" s="26" t="s">
        <v>195</v>
      </c>
    </row>
    <row r="60" spans="1:13" s="26" customFormat="1" ht="18.3">
      <c r="A60" s="26" t="s">
        <v>810</v>
      </c>
      <c r="C60" s="26" t="s">
        <v>811</v>
      </c>
      <c r="D60" s="26" t="s">
        <v>92</v>
      </c>
      <c r="E60" s="26" t="s">
        <v>378</v>
      </c>
      <c r="F60" s="26" t="s">
        <v>379</v>
      </c>
      <c r="G60" s="26" t="s">
        <v>809</v>
      </c>
      <c r="H60" s="27">
        <v>44958</v>
      </c>
      <c r="I60" s="26" t="s">
        <v>194</v>
      </c>
      <c r="J60" s="26" t="s">
        <v>195</v>
      </c>
      <c r="M60" s="26" t="s">
        <v>812</v>
      </c>
    </row>
    <row r="61" spans="1:13" s="26" customFormat="1" ht="18.3">
      <c r="A61" s="26" t="s">
        <v>509</v>
      </c>
      <c r="C61" s="26" t="s">
        <v>813</v>
      </c>
      <c r="D61" s="26" t="s">
        <v>92</v>
      </c>
      <c r="E61" s="26" t="s">
        <v>176</v>
      </c>
      <c r="G61" s="26" t="s">
        <v>814</v>
      </c>
      <c r="H61" s="27">
        <v>44927</v>
      </c>
    </row>
    <row r="62" spans="1:13" s="26" customFormat="1" ht="18.3">
      <c r="A62" s="26" t="s">
        <v>400</v>
      </c>
      <c r="C62" s="26" t="s">
        <v>401</v>
      </c>
      <c r="D62" s="26" t="s">
        <v>92</v>
      </c>
      <c r="E62" s="26" t="s">
        <v>176</v>
      </c>
      <c r="G62" s="26" t="s">
        <v>789</v>
      </c>
      <c r="H62" s="27">
        <v>44927</v>
      </c>
    </row>
    <row r="63" spans="1:13" s="26" customFormat="1" ht="18.3">
      <c r="A63" s="26" t="s">
        <v>815</v>
      </c>
      <c r="C63" s="26" t="s">
        <v>816</v>
      </c>
      <c r="D63" s="26" t="s">
        <v>92</v>
      </c>
      <c r="E63" s="26" t="s">
        <v>176</v>
      </c>
      <c r="F63" s="26" t="s">
        <v>415</v>
      </c>
      <c r="G63" s="26" t="s">
        <v>817</v>
      </c>
      <c r="H63" s="27">
        <v>44958</v>
      </c>
      <c r="I63" s="26" t="s">
        <v>194</v>
      </c>
      <c r="J63" s="26" t="s">
        <v>195</v>
      </c>
    </row>
    <row r="64" spans="1:13" s="26" customFormat="1" ht="18.3">
      <c r="A64" s="26" t="s">
        <v>818</v>
      </c>
      <c r="C64" s="26" t="s">
        <v>819</v>
      </c>
      <c r="D64" s="26" t="s">
        <v>92</v>
      </c>
      <c r="E64" s="26" t="s">
        <v>176</v>
      </c>
      <c r="G64" s="26" t="s">
        <v>820</v>
      </c>
      <c r="H64" s="27">
        <v>44986</v>
      </c>
      <c r="I64" s="26" t="s">
        <v>194</v>
      </c>
      <c r="J64" s="26" t="s">
        <v>195</v>
      </c>
    </row>
    <row r="65" spans="1:14" s="26" customFormat="1" ht="18.3">
      <c r="A65" s="26" t="s">
        <v>821</v>
      </c>
      <c r="C65" s="26" t="s">
        <v>822</v>
      </c>
      <c r="D65" s="26" t="s">
        <v>92</v>
      </c>
      <c r="E65" s="26" t="s">
        <v>176</v>
      </c>
      <c r="G65" s="26" t="s">
        <v>823</v>
      </c>
      <c r="H65" s="27">
        <v>45017</v>
      </c>
      <c r="I65" s="26" t="s">
        <v>194</v>
      </c>
      <c r="J65" s="26" t="s">
        <v>195</v>
      </c>
      <c r="K65" s="26">
        <v>1000</v>
      </c>
      <c r="N65" s="26" t="s">
        <v>824</v>
      </c>
    </row>
    <row r="66" spans="1:14" s="26" customFormat="1" ht="18.3">
      <c r="A66" s="26" t="s">
        <v>825</v>
      </c>
      <c r="C66" s="26" t="s">
        <v>826</v>
      </c>
      <c r="D66" s="26" t="s">
        <v>92</v>
      </c>
      <c r="E66" s="26" t="s">
        <v>176</v>
      </c>
      <c r="F66" s="26" t="s">
        <v>827</v>
      </c>
      <c r="G66" s="26" t="s">
        <v>584</v>
      </c>
      <c r="H66" s="27">
        <v>45108</v>
      </c>
      <c r="I66" s="26" t="s">
        <v>194</v>
      </c>
    </row>
    <row r="67" spans="1:14" s="26" customFormat="1" ht="18.3">
      <c r="A67" s="26" t="s">
        <v>828</v>
      </c>
      <c r="C67" s="26" t="s">
        <v>829</v>
      </c>
      <c r="D67" s="26" t="s">
        <v>604</v>
      </c>
      <c r="E67" s="26" t="s">
        <v>495</v>
      </c>
      <c r="G67" s="26" t="s">
        <v>830</v>
      </c>
      <c r="H67" s="27">
        <v>45231</v>
      </c>
      <c r="I67" s="26" t="s">
        <v>769</v>
      </c>
    </row>
    <row r="68" spans="1:14" s="26" customFormat="1" ht="18.3">
      <c r="A68" s="26" t="s">
        <v>831</v>
      </c>
      <c r="C68" s="26" t="s">
        <v>832</v>
      </c>
      <c r="D68" s="26" t="s">
        <v>604</v>
      </c>
      <c r="E68" s="26" t="s">
        <v>495</v>
      </c>
      <c r="G68" s="26" t="s">
        <v>830</v>
      </c>
      <c r="H68" s="27">
        <v>45231</v>
      </c>
      <c r="I68" s="26" t="s">
        <v>769</v>
      </c>
    </row>
    <row r="69" spans="1:14" s="26" customFormat="1" ht="18.3">
      <c r="A69" s="26" t="s">
        <v>833</v>
      </c>
      <c r="C69" s="26" t="s">
        <v>834</v>
      </c>
      <c r="D69" s="26" t="s">
        <v>604</v>
      </c>
      <c r="E69" s="26" t="s">
        <v>495</v>
      </c>
      <c r="G69" s="26" t="s">
        <v>835</v>
      </c>
      <c r="H69" s="27">
        <v>45231</v>
      </c>
    </row>
    <row r="70" spans="1:14" s="26" customFormat="1" ht="18.3">
      <c r="A70" s="26" t="s">
        <v>836</v>
      </c>
      <c r="C70" s="26" t="s">
        <v>837</v>
      </c>
      <c r="D70" s="26" t="s">
        <v>604</v>
      </c>
      <c r="E70" s="26" t="s">
        <v>495</v>
      </c>
      <c r="G70" s="26" t="s">
        <v>835</v>
      </c>
      <c r="H70" s="27">
        <v>45231</v>
      </c>
    </row>
    <row r="71" spans="1:14" s="26" customFormat="1" ht="18.3">
      <c r="A71" s="26" t="s">
        <v>838</v>
      </c>
      <c r="C71" s="26" t="s">
        <v>839</v>
      </c>
      <c r="D71" s="26" t="s">
        <v>92</v>
      </c>
      <c r="E71" s="26" t="s">
        <v>112</v>
      </c>
      <c r="F71" s="26" t="s">
        <v>840</v>
      </c>
      <c r="G71" s="26" t="s">
        <v>841</v>
      </c>
      <c r="H71" s="27">
        <v>45017</v>
      </c>
      <c r="J71" s="26" t="s">
        <v>195</v>
      </c>
      <c r="L71" s="26" t="s">
        <v>282</v>
      </c>
    </row>
    <row r="72" spans="1:14" s="26" customFormat="1" ht="18.3">
      <c r="A72" s="26" t="s">
        <v>842</v>
      </c>
      <c r="C72" s="26" t="s">
        <v>843</v>
      </c>
      <c r="D72" s="26" t="s">
        <v>92</v>
      </c>
      <c r="E72" s="26" t="s">
        <v>112</v>
      </c>
      <c r="F72" s="26" t="s">
        <v>840</v>
      </c>
      <c r="G72" s="26" t="s">
        <v>711</v>
      </c>
      <c r="H72" s="27">
        <v>45017</v>
      </c>
      <c r="I72" s="26" t="s">
        <v>844</v>
      </c>
      <c r="L72" s="26" t="s">
        <v>207</v>
      </c>
    </row>
    <row r="73" spans="1:14" s="26" customFormat="1" ht="18.3">
      <c r="A73" s="26" t="s">
        <v>845</v>
      </c>
      <c r="C73" s="26" t="s">
        <v>846</v>
      </c>
      <c r="D73" s="26" t="s">
        <v>92</v>
      </c>
      <c r="E73" s="26" t="s">
        <v>112</v>
      </c>
      <c r="F73" s="26" t="s">
        <v>847</v>
      </c>
      <c r="G73" s="26" t="s">
        <v>848</v>
      </c>
      <c r="H73" s="27">
        <v>45051</v>
      </c>
      <c r="J73" s="26" t="s">
        <v>195</v>
      </c>
      <c r="L73" s="26" t="s">
        <v>207</v>
      </c>
    </row>
    <row r="74" spans="1:14" s="26" customFormat="1" ht="18.3">
      <c r="A74" s="26" t="s">
        <v>849</v>
      </c>
      <c r="C74" s="26" t="s">
        <v>850</v>
      </c>
      <c r="D74" s="26" t="s">
        <v>92</v>
      </c>
      <c r="E74" s="26" t="s">
        <v>112</v>
      </c>
      <c r="G74" s="26" t="s">
        <v>851</v>
      </c>
      <c r="H74" s="27">
        <v>45108</v>
      </c>
      <c r="J74" s="26" t="s">
        <v>195</v>
      </c>
    </row>
    <row r="75" spans="1:14" s="26" customFormat="1" ht="18.3">
      <c r="A75" s="26" t="s">
        <v>852</v>
      </c>
      <c r="C75" s="26" t="s">
        <v>853</v>
      </c>
      <c r="D75" s="26" t="s">
        <v>92</v>
      </c>
      <c r="E75" s="26" t="s">
        <v>112</v>
      </c>
      <c r="G75" s="26" t="s">
        <v>851</v>
      </c>
      <c r="H75" s="27">
        <v>45108</v>
      </c>
      <c r="J75" s="26" t="s">
        <v>195</v>
      </c>
    </row>
    <row r="76" spans="1:14" s="26" customFormat="1" ht="18.3">
      <c r="A76" s="26" t="s">
        <v>854</v>
      </c>
      <c r="C76" s="26" t="s">
        <v>855</v>
      </c>
      <c r="D76" s="26" t="s">
        <v>92</v>
      </c>
      <c r="E76" s="26" t="s">
        <v>112</v>
      </c>
      <c r="G76" s="26" t="s">
        <v>851</v>
      </c>
      <c r="H76" s="27">
        <v>45108</v>
      </c>
      <c r="J76" s="26" t="s">
        <v>195</v>
      </c>
    </row>
    <row r="77" spans="1:14" s="26" customFormat="1" ht="18.3">
      <c r="A77" s="26" t="s">
        <v>856</v>
      </c>
      <c r="B77" s="26" t="s">
        <v>857</v>
      </c>
      <c r="C77" s="26" t="s">
        <v>858</v>
      </c>
      <c r="D77" s="26" t="s">
        <v>604</v>
      </c>
      <c r="E77" s="26" t="s">
        <v>664</v>
      </c>
      <c r="F77" s="26" t="s">
        <v>517</v>
      </c>
      <c r="G77" s="26" t="s">
        <v>859</v>
      </c>
      <c r="H77" s="27">
        <v>45231</v>
      </c>
      <c r="J77" s="26" t="s">
        <v>763</v>
      </c>
    </row>
    <row r="78" spans="1:14" s="26" customFormat="1" ht="18.3">
      <c r="A78" s="26" t="s">
        <v>860</v>
      </c>
      <c r="C78" s="26" t="s">
        <v>663</v>
      </c>
      <c r="D78" s="26" t="s">
        <v>604</v>
      </c>
      <c r="E78" s="26" t="s">
        <v>112</v>
      </c>
      <c r="F78" s="26" t="s">
        <v>433</v>
      </c>
      <c r="G78" s="26" t="s">
        <v>861</v>
      </c>
      <c r="H78" s="27">
        <v>45261</v>
      </c>
    </row>
  </sheetData>
  <sortState xmlns:xlrd2="http://schemas.microsoft.com/office/spreadsheetml/2017/richdata2" ref="A2:N78">
    <sortCondition ref="E2:E78"/>
  </sortState>
  <phoneticPr fontId="1" type="noConversion"/>
  <conditionalFormatting sqref="H1">
    <cfRule type="timePeriod" dxfId="121" priority="27" timePeriod="lastMonth">
      <formula>AND(MONTH(H1)=MONTH(EDATE(TODAY(),0-1)),YEAR(H1)=YEAR(EDATE(TODAY(),0-1)))</formula>
    </cfRule>
  </conditionalFormatting>
  <conditionalFormatting sqref="A1">
    <cfRule type="duplicateValues" dxfId="120" priority="28"/>
    <cfRule type="duplicateValues" dxfId="119" priority="29"/>
  </conditionalFormatting>
  <conditionalFormatting sqref="A1">
    <cfRule type="duplicateValues" dxfId="118" priority="26"/>
  </conditionalFormatting>
  <conditionalFormatting sqref="C1">
    <cfRule type="duplicateValues" dxfId="117" priority="25"/>
  </conditionalFormatting>
  <conditionalFormatting sqref="A1">
    <cfRule type="duplicateValues" dxfId="116" priority="30"/>
  </conditionalFormatting>
  <conditionalFormatting sqref="A1">
    <cfRule type="duplicateValues" dxfId="115" priority="23"/>
    <cfRule type="duplicateValues" dxfId="114" priority="24"/>
  </conditionalFormatting>
  <conditionalFormatting sqref="A1">
    <cfRule type="duplicateValues" dxfId="113" priority="31"/>
  </conditionalFormatting>
  <conditionalFormatting sqref="A1">
    <cfRule type="duplicateValues" dxfId="112" priority="32"/>
  </conditionalFormatting>
  <conditionalFormatting sqref="H24">
    <cfRule type="duplicateValues" dxfId="111" priority="13"/>
    <cfRule type="duplicateValues" priority="14"/>
  </conditionalFormatting>
  <conditionalFormatting sqref="H38">
    <cfRule type="duplicateValues" dxfId="110" priority="11"/>
    <cfRule type="duplicateValues" priority="12"/>
  </conditionalFormatting>
  <conditionalFormatting sqref="H47">
    <cfRule type="duplicateValues" dxfId="109" priority="9"/>
    <cfRule type="duplicateValues" priority="10"/>
  </conditionalFormatting>
  <conditionalFormatting sqref="H68">
    <cfRule type="duplicateValues" dxfId="108" priority="7"/>
    <cfRule type="duplicateValues" priority="8"/>
  </conditionalFormatting>
  <conditionalFormatting sqref="H39:H46 H25:H37 H2:H8 H48:H67 H69:H78 H13:H23 H10:H11">
    <cfRule type="duplicateValues" dxfId="107" priority="15"/>
    <cfRule type="duplicateValues" priority="16"/>
  </conditionalFormatting>
  <conditionalFormatting sqref="H12">
    <cfRule type="duplicateValues" dxfId="106" priority="5"/>
    <cfRule type="duplicateValues" priority="6"/>
  </conditionalFormatting>
  <conditionalFormatting sqref="H9">
    <cfRule type="duplicateValues" dxfId="105" priority="3"/>
    <cfRule type="duplicateValues" priority="4"/>
  </conditionalFormatting>
  <conditionalFormatting sqref="A2:A78">
    <cfRule type="duplicateValues" dxfId="104" priority="1"/>
    <cfRule type="duplicateValues" dxfId="103" priority="2"/>
  </conditionalFormatting>
  <conditionalFormatting sqref="A2:A78">
    <cfRule type="duplicateValues" dxfId="102" priority="17"/>
  </conditionalFormatting>
  <conditionalFormatting sqref="A2:A78">
    <cfRule type="duplicateValues" dxfId="101" priority="18"/>
  </conditionalFormatting>
  <conditionalFormatting sqref="A2:A78">
    <cfRule type="duplicateValues" dxfId="100" priority="19"/>
  </conditionalFormatting>
  <conditionalFormatting sqref="C2:C78">
    <cfRule type="duplicateValues" dxfId="99" priority="20"/>
    <cfRule type="duplicateValues" dxfId="98" priority="21"/>
  </conditionalFormatting>
  <conditionalFormatting sqref="A2:A78">
    <cfRule type="duplicateValues" dxfId="97" priority="22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5"/>
  <sheetViews>
    <sheetView topLeftCell="A13" zoomScaleNormal="100" workbookViewId="0">
      <selection activeCell="G38" sqref="G38"/>
    </sheetView>
  </sheetViews>
  <sheetFormatPr defaultColWidth="8.89453125" defaultRowHeight="20.399999999999999"/>
  <cols>
    <col min="1" max="8" width="8.89453125" style="5"/>
    <col min="9" max="9" width="15.68359375" style="5" customWidth="1"/>
    <col min="10" max="16384" width="8.89453125" style="5"/>
  </cols>
  <sheetData>
    <row r="1" spans="1:15" s="2" customFormat="1" ht="31.5" customHeight="1">
      <c r="A1" s="2" t="s">
        <v>0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24</v>
      </c>
      <c r="K1" s="2" t="s">
        <v>42</v>
      </c>
      <c r="L1" s="2" t="s">
        <v>43</v>
      </c>
      <c r="M1" s="2" t="s">
        <v>44</v>
      </c>
      <c r="N1" s="2" t="s">
        <v>45</v>
      </c>
      <c r="O1" s="3" t="s">
        <v>46</v>
      </c>
    </row>
    <row r="2" spans="1:15" s="18" customFormat="1" ht="15.6">
      <c r="A2" s="17" t="s">
        <v>191</v>
      </c>
      <c r="B2" s="17" t="s">
        <v>447</v>
      </c>
      <c r="C2" s="17" t="s">
        <v>448</v>
      </c>
      <c r="D2" s="17" t="s">
        <v>449</v>
      </c>
      <c r="E2" s="17" t="s">
        <v>450</v>
      </c>
      <c r="F2" s="17"/>
      <c r="G2" s="17">
        <v>2022</v>
      </c>
      <c r="H2" s="17">
        <v>5</v>
      </c>
      <c r="I2" s="15">
        <v>44682</v>
      </c>
      <c r="J2" s="17"/>
      <c r="K2" s="17" t="s">
        <v>451</v>
      </c>
      <c r="L2" s="17"/>
      <c r="M2" s="17" t="s">
        <v>452</v>
      </c>
      <c r="N2" s="17"/>
      <c r="O2" s="17"/>
    </row>
    <row r="3" spans="1:15" s="18" customFormat="1" ht="15.6">
      <c r="A3" s="17" t="s">
        <v>191</v>
      </c>
      <c r="B3" s="17" t="s">
        <v>447</v>
      </c>
      <c r="C3" s="17" t="s">
        <v>448</v>
      </c>
      <c r="D3" s="17" t="s">
        <v>449</v>
      </c>
      <c r="E3" s="17" t="s">
        <v>450</v>
      </c>
      <c r="F3" s="17"/>
      <c r="G3" s="17">
        <v>2022</v>
      </c>
      <c r="H3" s="17">
        <v>6</v>
      </c>
      <c r="I3" s="15">
        <v>44713</v>
      </c>
      <c r="J3" s="17"/>
      <c r="K3" s="17"/>
      <c r="L3" s="17"/>
      <c r="M3" s="17" t="s">
        <v>452</v>
      </c>
      <c r="N3" s="17"/>
      <c r="O3" s="17"/>
    </row>
    <row r="4" spans="1:15" s="18" customFormat="1" ht="15.6">
      <c r="A4" s="17" t="s">
        <v>453</v>
      </c>
      <c r="B4" s="13"/>
      <c r="C4" s="13" t="s">
        <v>454</v>
      </c>
      <c r="D4" s="13" t="s">
        <v>449</v>
      </c>
      <c r="E4" s="13" t="s">
        <v>455</v>
      </c>
      <c r="F4" s="13"/>
      <c r="G4" s="13">
        <v>2022</v>
      </c>
      <c r="H4" s="13">
        <v>8</v>
      </c>
      <c r="I4" s="15">
        <v>44805</v>
      </c>
      <c r="J4" s="13" t="s">
        <v>456</v>
      </c>
      <c r="K4" s="13"/>
      <c r="L4" s="13"/>
      <c r="M4" s="13"/>
      <c r="N4" s="13"/>
      <c r="O4" s="13"/>
    </row>
    <row r="5" spans="1:15" s="18" customFormat="1" ht="15.6">
      <c r="A5" s="17" t="s">
        <v>457</v>
      </c>
      <c r="B5" s="13"/>
      <c r="C5" s="13" t="s">
        <v>458</v>
      </c>
      <c r="D5" s="13" t="s">
        <v>449</v>
      </c>
      <c r="E5" s="13" t="s">
        <v>455</v>
      </c>
      <c r="F5" s="13"/>
      <c r="G5" s="13">
        <v>2022</v>
      </c>
      <c r="H5" s="13">
        <v>8</v>
      </c>
      <c r="I5" s="15">
        <v>44805</v>
      </c>
      <c r="J5" s="13"/>
      <c r="K5" s="13"/>
      <c r="L5" s="13"/>
      <c r="M5" s="13"/>
      <c r="N5" s="13"/>
      <c r="O5" s="13"/>
    </row>
    <row r="6" spans="1:15" s="18" customFormat="1" ht="14.4">
      <c r="A6" s="13" t="s">
        <v>459</v>
      </c>
      <c r="B6" s="13"/>
      <c r="C6" s="13" t="s">
        <v>460</v>
      </c>
      <c r="D6" s="13" t="s">
        <v>449</v>
      </c>
      <c r="E6" s="13" t="s">
        <v>461</v>
      </c>
      <c r="F6" s="13"/>
      <c r="G6" s="13">
        <v>2022</v>
      </c>
      <c r="H6" s="13">
        <v>1</v>
      </c>
      <c r="I6" s="14">
        <v>44562</v>
      </c>
      <c r="J6" s="13"/>
      <c r="K6" s="13"/>
      <c r="L6" s="13">
        <v>70</v>
      </c>
      <c r="M6" s="13"/>
      <c r="N6" s="13"/>
      <c r="O6" s="13"/>
    </row>
    <row r="7" spans="1:15" s="18" customFormat="1" ht="15.6">
      <c r="A7" s="17" t="s">
        <v>462</v>
      </c>
      <c r="B7" s="13"/>
      <c r="C7" s="13" t="s">
        <v>463</v>
      </c>
      <c r="D7" s="13" t="s">
        <v>449</v>
      </c>
      <c r="E7" s="13" t="s">
        <v>461</v>
      </c>
      <c r="F7" s="13" t="s">
        <v>464</v>
      </c>
      <c r="G7" s="13">
        <v>2022</v>
      </c>
      <c r="H7" s="13">
        <v>3</v>
      </c>
      <c r="I7" s="15">
        <v>44652</v>
      </c>
      <c r="J7" s="13"/>
      <c r="K7" s="13"/>
      <c r="L7" s="13"/>
      <c r="M7" s="13"/>
      <c r="N7" s="13"/>
      <c r="O7" s="13"/>
    </row>
    <row r="8" spans="1:15" s="18" customFormat="1" ht="15.6">
      <c r="A8" s="17" t="s">
        <v>462</v>
      </c>
      <c r="B8" s="13"/>
      <c r="C8" s="13" t="s">
        <v>463</v>
      </c>
      <c r="D8" s="13" t="s">
        <v>449</v>
      </c>
      <c r="E8" s="13" t="s">
        <v>461</v>
      </c>
      <c r="F8" s="13" t="s">
        <v>464</v>
      </c>
      <c r="G8" s="13">
        <v>2022</v>
      </c>
      <c r="H8" s="13">
        <v>4</v>
      </c>
      <c r="I8" s="15">
        <v>44652</v>
      </c>
      <c r="J8" s="13"/>
      <c r="K8" s="13"/>
      <c r="L8" s="13"/>
      <c r="M8" s="13"/>
      <c r="N8" s="13"/>
      <c r="O8" s="13"/>
    </row>
    <row r="9" spans="1:15" s="18" customFormat="1" ht="15.6">
      <c r="A9" s="17" t="s">
        <v>465</v>
      </c>
      <c r="B9" s="13"/>
      <c r="C9" s="13" t="s">
        <v>466</v>
      </c>
      <c r="D9" s="13" t="s">
        <v>449</v>
      </c>
      <c r="E9" s="13" t="s">
        <v>461</v>
      </c>
      <c r="F9" s="13"/>
      <c r="G9" s="17">
        <v>2022</v>
      </c>
      <c r="H9" s="13">
        <v>9</v>
      </c>
      <c r="I9" s="15">
        <v>44853</v>
      </c>
      <c r="J9" s="13"/>
      <c r="K9" s="13"/>
      <c r="L9" s="13"/>
      <c r="M9" s="13"/>
      <c r="N9" s="13"/>
      <c r="O9" s="13"/>
    </row>
    <row r="10" spans="1:15" s="18" customFormat="1" ht="15.6">
      <c r="A10" s="17" t="s">
        <v>467</v>
      </c>
      <c r="B10" s="17"/>
      <c r="C10" s="17" t="s">
        <v>468</v>
      </c>
      <c r="D10" s="17" t="s">
        <v>449</v>
      </c>
      <c r="E10" s="13" t="s">
        <v>469</v>
      </c>
      <c r="F10" s="17"/>
      <c r="G10" s="13">
        <v>2022</v>
      </c>
      <c r="H10" s="13">
        <v>3</v>
      </c>
      <c r="I10" s="15">
        <v>44621</v>
      </c>
      <c r="J10" s="13" t="s">
        <v>456</v>
      </c>
      <c r="K10" s="13"/>
      <c r="L10" s="13"/>
      <c r="M10" s="13"/>
      <c r="N10" s="13"/>
      <c r="O10" s="13"/>
    </row>
    <row r="11" spans="1:15" s="18" customFormat="1" ht="14.4">
      <c r="A11" s="13" t="s">
        <v>472</v>
      </c>
      <c r="B11" s="13"/>
      <c r="C11" s="13" t="s">
        <v>473</v>
      </c>
      <c r="D11" s="13" t="s">
        <v>449</v>
      </c>
      <c r="E11" s="13" t="s">
        <v>474</v>
      </c>
      <c r="F11" s="13" t="s">
        <v>475</v>
      </c>
      <c r="G11" s="13">
        <v>2022</v>
      </c>
      <c r="H11" s="13">
        <v>1</v>
      </c>
      <c r="I11" s="14">
        <v>44562</v>
      </c>
      <c r="J11" s="13" t="s">
        <v>456</v>
      </c>
      <c r="K11" s="13"/>
      <c r="L11" s="13"/>
      <c r="M11" s="13"/>
      <c r="N11" s="13"/>
      <c r="O11" s="13"/>
    </row>
    <row r="12" spans="1:15" s="18" customFormat="1" ht="14.4">
      <c r="A12" s="13" t="s">
        <v>476</v>
      </c>
      <c r="B12" s="13"/>
      <c r="C12" s="13" t="s">
        <v>477</v>
      </c>
      <c r="D12" s="13" t="s">
        <v>449</v>
      </c>
      <c r="E12" s="13" t="s">
        <v>478</v>
      </c>
      <c r="F12" s="13"/>
      <c r="G12" s="13">
        <v>2022</v>
      </c>
      <c r="H12" s="13">
        <v>1</v>
      </c>
      <c r="I12" s="14">
        <v>44593</v>
      </c>
      <c r="J12" s="13"/>
      <c r="K12" s="13"/>
      <c r="L12" s="13"/>
      <c r="M12" s="13"/>
      <c r="N12" s="13"/>
      <c r="O12" s="13"/>
    </row>
    <row r="13" spans="1:15" s="18" customFormat="1" ht="15.6">
      <c r="A13" s="17" t="s">
        <v>479</v>
      </c>
      <c r="B13" s="13"/>
      <c r="C13" s="13" t="s">
        <v>480</v>
      </c>
      <c r="D13" s="13" t="s">
        <v>449</v>
      </c>
      <c r="E13" s="13" t="s">
        <v>478</v>
      </c>
      <c r="F13" s="17" t="s">
        <v>101</v>
      </c>
      <c r="G13" s="13">
        <v>2022</v>
      </c>
      <c r="H13" s="13">
        <v>2</v>
      </c>
      <c r="I13" s="15">
        <v>44621</v>
      </c>
      <c r="J13" s="13" t="s">
        <v>456</v>
      </c>
      <c r="K13" s="13">
        <v>1350</v>
      </c>
      <c r="L13" s="13">
        <v>64</v>
      </c>
      <c r="M13" s="13"/>
      <c r="N13" s="13"/>
      <c r="O13" s="13"/>
    </row>
    <row r="14" spans="1:15" s="18" customFormat="1" ht="15.6">
      <c r="A14" s="17" t="s">
        <v>341</v>
      </c>
      <c r="B14" s="13"/>
      <c r="C14" s="13" t="s">
        <v>481</v>
      </c>
      <c r="D14" s="13" t="s">
        <v>449</v>
      </c>
      <c r="E14" s="13" t="s">
        <v>478</v>
      </c>
      <c r="F14" s="17" t="s">
        <v>101</v>
      </c>
      <c r="G14" s="13">
        <v>2022</v>
      </c>
      <c r="H14" s="13">
        <v>3</v>
      </c>
      <c r="I14" s="15">
        <v>44621</v>
      </c>
      <c r="J14" s="13" t="s">
        <v>456</v>
      </c>
      <c r="K14" s="13"/>
      <c r="L14" s="13"/>
      <c r="M14" s="13"/>
      <c r="N14" s="13"/>
      <c r="O14" s="13"/>
    </row>
    <row r="15" spans="1:15" s="18" customFormat="1" ht="15.6">
      <c r="A15" s="17" t="s">
        <v>482</v>
      </c>
      <c r="B15" s="13"/>
      <c r="C15" s="13" t="s">
        <v>483</v>
      </c>
      <c r="D15" s="13" t="s">
        <v>449</v>
      </c>
      <c r="E15" s="13" t="s">
        <v>478</v>
      </c>
      <c r="F15" s="13"/>
      <c r="G15" s="17">
        <v>2021</v>
      </c>
      <c r="H15" s="13">
        <v>7</v>
      </c>
      <c r="I15" s="15">
        <v>44652</v>
      </c>
      <c r="J15" s="13"/>
      <c r="K15" s="13"/>
      <c r="L15" s="13">
        <v>69</v>
      </c>
      <c r="M15" s="13" t="s">
        <v>484</v>
      </c>
      <c r="N15" s="13"/>
      <c r="O15" s="13"/>
    </row>
    <row r="16" spans="1:15" s="18" customFormat="1" ht="15.6">
      <c r="A16" s="17" t="s">
        <v>354</v>
      </c>
      <c r="B16" s="17"/>
      <c r="C16" s="17" t="s">
        <v>485</v>
      </c>
      <c r="D16" s="17" t="s">
        <v>449</v>
      </c>
      <c r="E16" s="17" t="s">
        <v>478</v>
      </c>
      <c r="F16" s="17" t="s">
        <v>486</v>
      </c>
      <c r="G16" s="17">
        <v>2022</v>
      </c>
      <c r="H16" s="17">
        <v>5</v>
      </c>
      <c r="I16" s="15">
        <v>44684</v>
      </c>
      <c r="J16" s="17"/>
      <c r="K16" s="17"/>
      <c r="L16" s="17"/>
      <c r="M16" s="17"/>
      <c r="N16" s="17"/>
      <c r="O16" s="17"/>
    </row>
    <row r="17" spans="1:15" s="18" customFormat="1" ht="15.6">
      <c r="A17" s="17" t="s">
        <v>487</v>
      </c>
      <c r="B17" s="17"/>
      <c r="C17" s="17" t="s">
        <v>488</v>
      </c>
      <c r="D17" s="17" t="s">
        <v>449</v>
      </c>
      <c r="E17" s="17" t="s">
        <v>478</v>
      </c>
      <c r="F17" s="13"/>
      <c r="G17" s="17">
        <v>2022</v>
      </c>
      <c r="H17" s="13">
        <v>5</v>
      </c>
      <c r="I17" s="15">
        <v>44743</v>
      </c>
      <c r="J17" s="13" t="s">
        <v>456</v>
      </c>
      <c r="K17" s="13"/>
      <c r="L17" s="13"/>
      <c r="M17" s="13" t="s">
        <v>489</v>
      </c>
      <c r="N17" s="13"/>
      <c r="O17" s="13"/>
    </row>
    <row r="18" spans="1:15" s="18" customFormat="1" ht="15.6">
      <c r="A18" s="17" t="s">
        <v>487</v>
      </c>
      <c r="B18" s="17"/>
      <c r="C18" s="17" t="s">
        <v>488</v>
      </c>
      <c r="D18" s="17" t="s">
        <v>449</v>
      </c>
      <c r="E18" s="17" t="s">
        <v>478</v>
      </c>
      <c r="F18" s="13"/>
      <c r="G18" s="17">
        <v>2022</v>
      </c>
      <c r="H18" s="13">
        <v>7</v>
      </c>
      <c r="I18" s="15">
        <v>44743</v>
      </c>
      <c r="J18" s="13"/>
      <c r="K18" s="13"/>
      <c r="L18" s="13"/>
      <c r="M18" s="13" t="s">
        <v>489</v>
      </c>
      <c r="N18" s="13"/>
      <c r="O18" s="13"/>
    </row>
    <row r="19" spans="1:15" s="18" customFormat="1" ht="15.6">
      <c r="A19" s="17" t="s">
        <v>490</v>
      </c>
      <c r="B19" s="13"/>
      <c r="C19" s="13" t="s">
        <v>491</v>
      </c>
      <c r="D19" s="13" t="s">
        <v>449</v>
      </c>
      <c r="E19" s="13" t="s">
        <v>492</v>
      </c>
      <c r="F19" s="13"/>
      <c r="G19" s="17">
        <v>2022</v>
      </c>
      <c r="H19" s="17">
        <v>6</v>
      </c>
      <c r="I19" s="15">
        <v>44743</v>
      </c>
      <c r="J19" s="13" t="s">
        <v>456</v>
      </c>
      <c r="K19" s="13"/>
      <c r="L19" s="13"/>
      <c r="M19" s="13"/>
      <c r="N19" s="13"/>
      <c r="O19" s="13"/>
    </row>
    <row r="20" spans="1:15" s="18" customFormat="1" ht="14.4">
      <c r="A20" s="13" t="s">
        <v>493</v>
      </c>
      <c r="B20" s="13"/>
      <c r="C20" s="13" t="s">
        <v>494</v>
      </c>
      <c r="D20" s="13" t="s">
        <v>449</v>
      </c>
      <c r="E20" s="13" t="s">
        <v>495</v>
      </c>
      <c r="F20" s="13" t="s">
        <v>496</v>
      </c>
      <c r="G20" s="13">
        <v>2021</v>
      </c>
      <c r="H20" s="13">
        <v>11</v>
      </c>
      <c r="I20" s="14">
        <v>44562</v>
      </c>
      <c r="J20" s="13" t="s">
        <v>456</v>
      </c>
      <c r="K20" s="13"/>
      <c r="L20" s="13"/>
      <c r="M20" s="13"/>
      <c r="N20" s="13"/>
      <c r="O20" s="13"/>
    </row>
    <row r="21" spans="1:15" s="18" customFormat="1" ht="14.4">
      <c r="A21" s="13" t="s">
        <v>497</v>
      </c>
      <c r="B21" s="13"/>
      <c r="C21" s="13" t="s">
        <v>498</v>
      </c>
      <c r="D21" s="13" t="s">
        <v>449</v>
      </c>
      <c r="E21" s="13" t="s">
        <v>495</v>
      </c>
      <c r="F21" s="13"/>
      <c r="G21" s="13">
        <v>2022</v>
      </c>
      <c r="H21" s="13">
        <v>1</v>
      </c>
      <c r="I21" s="14">
        <v>44562</v>
      </c>
      <c r="J21" s="13" t="s">
        <v>456</v>
      </c>
      <c r="K21" s="13"/>
      <c r="L21" s="13"/>
      <c r="M21" s="13"/>
      <c r="N21" s="13"/>
      <c r="O21" s="13"/>
    </row>
    <row r="22" spans="1:15" s="18" customFormat="1" ht="15.6">
      <c r="A22" s="17" t="s">
        <v>499</v>
      </c>
      <c r="B22" s="13"/>
      <c r="C22" s="13" t="s">
        <v>473</v>
      </c>
      <c r="D22" s="13" t="s">
        <v>92</v>
      </c>
      <c r="E22" s="13" t="s">
        <v>176</v>
      </c>
      <c r="F22" s="13"/>
      <c r="G22" s="13">
        <v>2022</v>
      </c>
      <c r="H22" s="13">
        <v>3</v>
      </c>
      <c r="I22" s="15">
        <v>44621</v>
      </c>
      <c r="J22" s="13" t="s">
        <v>456</v>
      </c>
      <c r="K22" s="13"/>
      <c r="L22" s="13"/>
      <c r="M22" s="13"/>
      <c r="N22" s="13"/>
      <c r="O22" s="13"/>
    </row>
    <row r="23" spans="1:15" s="18" customFormat="1" ht="15.6">
      <c r="A23" s="17" t="s">
        <v>500</v>
      </c>
      <c r="B23" s="13"/>
      <c r="C23" s="13" t="s">
        <v>501</v>
      </c>
      <c r="D23" s="13" t="s">
        <v>449</v>
      </c>
      <c r="E23" s="13" t="s">
        <v>495</v>
      </c>
      <c r="F23" s="13"/>
      <c r="G23" s="13">
        <v>2022</v>
      </c>
      <c r="H23" s="13">
        <v>3</v>
      </c>
      <c r="I23" s="15">
        <v>44621</v>
      </c>
      <c r="J23" s="13"/>
      <c r="K23" s="13"/>
      <c r="L23" s="13"/>
      <c r="M23" s="13"/>
      <c r="N23" s="13"/>
      <c r="O23" s="13"/>
    </row>
    <row r="24" spans="1:15" s="18" customFormat="1" ht="15.6">
      <c r="A24" s="17" t="s">
        <v>502</v>
      </c>
      <c r="B24" s="13"/>
      <c r="C24" s="13" t="s">
        <v>503</v>
      </c>
      <c r="D24" s="13" t="s">
        <v>449</v>
      </c>
      <c r="E24" s="13" t="s">
        <v>495</v>
      </c>
      <c r="F24" s="13"/>
      <c r="G24" s="13">
        <v>2022</v>
      </c>
      <c r="H24" s="13">
        <v>3</v>
      </c>
      <c r="I24" s="15">
        <v>44621</v>
      </c>
      <c r="J24" s="13"/>
      <c r="K24" s="13"/>
      <c r="L24" s="13"/>
      <c r="M24" s="13"/>
      <c r="N24" s="13"/>
      <c r="O24" s="13"/>
    </row>
    <row r="25" spans="1:15" s="18" customFormat="1" ht="15.6">
      <c r="A25" s="17" t="s">
        <v>504</v>
      </c>
      <c r="B25" s="13"/>
      <c r="C25" s="13" t="s">
        <v>505</v>
      </c>
      <c r="D25" s="13" t="s">
        <v>449</v>
      </c>
      <c r="E25" s="13" t="s">
        <v>495</v>
      </c>
      <c r="F25" s="13"/>
      <c r="G25" s="13">
        <v>2022</v>
      </c>
      <c r="H25" s="13">
        <v>3</v>
      </c>
      <c r="I25" s="15">
        <v>44621</v>
      </c>
      <c r="J25" s="13"/>
      <c r="K25" s="13"/>
      <c r="L25" s="13">
        <v>67</v>
      </c>
      <c r="M25" s="13"/>
      <c r="N25" s="13"/>
      <c r="O25" s="17" t="s">
        <v>506</v>
      </c>
    </row>
    <row r="26" spans="1:15" s="18" customFormat="1" ht="15.6">
      <c r="A26" s="17" t="s">
        <v>507</v>
      </c>
      <c r="B26" s="13"/>
      <c r="C26" s="13" t="s">
        <v>508</v>
      </c>
      <c r="D26" s="13" t="s">
        <v>449</v>
      </c>
      <c r="E26" s="13" t="s">
        <v>495</v>
      </c>
      <c r="F26" s="13"/>
      <c r="G26" s="13">
        <v>2022</v>
      </c>
      <c r="H26" s="13">
        <v>3</v>
      </c>
      <c r="I26" s="15">
        <v>44621</v>
      </c>
      <c r="J26" s="13"/>
      <c r="K26" s="13"/>
      <c r="L26" s="13"/>
      <c r="M26" s="13"/>
      <c r="N26" s="13"/>
      <c r="O26" s="13"/>
    </row>
    <row r="27" spans="1:15" s="18" customFormat="1" ht="15.6">
      <c r="A27" s="17" t="s">
        <v>499</v>
      </c>
      <c r="B27" s="13"/>
      <c r="C27" s="13" t="s">
        <v>473</v>
      </c>
      <c r="D27" s="13" t="s">
        <v>92</v>
      </c>
      <c r="E27" s="13" t="s">
        <v>176</v>
      </c>
      <c r="F27" s="13"/>
      <c r="G27" s="17">
        <v>2022</v>
      </c>
      <c r="H27" s="13">
        <v>4</v>
      </c>
      <c r="I27" s="15">
        <v>44652</v>
      </c>
      <c r="J27" s="13"/>
      <c r="K27" s="13"/>
      <c r="L27" s="13"/>
      <c r="M27" s="13"/>
      <c r="N27" s="13"/>
      <c r="O27" s="13"/>
    </row>
    <row r="28" spans="1:15" s="18" customFormat="1" ht="15.6">
      <c r="A28" s="19" t="s">
        <v>509</v>
      </c>
      <c r="B28" s="13"/>
      <c r="C28" s="13" t="s">
        <v>510</v>
      </c>
      <c r="D28" s="13" t="s">
        <v>449</v>
      </c>
      <c r="E28" s="13" t="s">
        <v>495</v>
      </c>
      <c r="F28" s="19" t="s">
        <v>511</v>
      </c>
      <c r="G28" s="13">
        <v>2022</v>
      </c>
      <c r="H28" s="13">
        <v>12</v>
      </c>
      <c r="I28" s="15">
        <v>44896</v>
      </c>
      <c r="J28" s="13" t="s">
        <v>456</v>
      </c>
      <c r="K28" s="13"/>
      <c r="L28" s="13" t="s">
        <v>512</v>
      </c>
      <c r="M28" s="13"/>
      <c r="N28" s="13" t="s">
        <v>513</v>
      </c>
      <c r="O28" s="13"/>
    </row>
    <row r="29" spans="1:15" s="18" customFormat="1" ht="15.6">
      <c r="A29" s="17" t="s">
        <v>470</v>
      </c>
      <c r="B29" s="13"/>
      <c r="C29" s="13" t="s">
        <v>471</v>
      </c>
      <c r="D29" s="13" t="s">
        <v>449</v>
      </c>
      <c r="E29" s="13" t="s">
        <v>112</v>
      </c>
      <c r="F29" s="13" t="s">
        <v>424</v>
      </c>
      <c r="G29" s="17">
        <v>2022</v>
      </c>
      <c r="H29" s="17">
        <v>7</v>
      </c>
      <c r="I29" s="15">
        <v>44743</v>
      </c>
      <c r="J29" s="13" t="s">
        <v>456</v>
      </c>
      <c r="K29" s="13"/>
      <c r="L29" s="13"/>
      <c r="M29" s="13"/>
      <c r="N29" s="13"/>
      <c r="O29" s="13"/>
    </row>
    <row r="30" spans="1:15" s="18" customFormat="1" ht="14.4">
      <c r="A30" s="13" t="s">
        <v>514</v>
      </c>
      <c r="B30" s="13"/>
      <c r="C30" s="13" t="s">
        <v>515</v>
      </c>
      <c r="D30" s="13" t="s">
        <v>449</v>
      </c>
      <c r="E30" s="13" t="s">
        <v>516</v>
      </c>
      <c r="F30" s="13" t="s">
        <v>517</v>
      </c>
      <c r="G30" s="13">
        <v>2021</v>
      </c>
      <c r="H30" s="13">
        <v>11</v>
      </c>
      <c r="I30" s="14">
        <v>44562</v>
      </c>
      <c r="J30" s="13" t="s">
        <v>456</v>
      </c>
      <c r="K30" s="13">
        <v>400</v>
      </c>
      <c r="L30" s="13"/>
      <c r="M30" s="13"/>
      <c r="N30" s="13"/>
      <c r="O30" s="13"/>
    </row>
    <row r="31" spans="1:15" s="18" customFormat="1" ht="14.4">
      <c r="A31" s="13" t="s">
        <v>518</v>
      </c>
      <c r="B31" s="13"/>
      <c r="C31" s="13" t="s">
        <v>519</v>
      </c>
      <c r="D31" s="13" t="s">
        <v>449</v>
      </c>
      <c r="E31" s="13" t="s">
        <v>516</v>
      </c>
      <c r="F31" s="13"/>
      <c r="G31" s="13">
        <v>2021</v>
      </c>
      <c r="H31" s="13">
        <v>12</v>
      </c>
      <c r="I31" s="14">
        <v>44562</v>
      </c>
      <c r="J31" s="13" t="s">
        <v>456</v>
      </c>
      <c r="K31" s="13"/>
      <c r="L31" s="13" t="s">
        <v>520</v>
      </c>
      <c r="M31" s="13"/>
      <c r="N31" s="13"/>
      <c r="O31" s="13"/>
    </row>
    <row r="32" spans="1:15" s="18" customFormat="1" ht="15.6">
      <c r="A32" s="17" t="s">
        <v>521</v>
      </c>
      <c r="B32" s="17"/>
      <c r="C32" s="17" t="s">
        <v>522</v>
      </c>
      <c r="D32" s="17" t="s">
        <v>449</v>
      </c>
      <c r="E32" s="17" t="s">
        <v>516</v>
      </c>
      <c r="F32" s="17"/>
      <c r="G32" s="17">
        <v>2022</v>
      </c>
      <c r="H32" s="17">
        <v>5</v>
      </c>
      <c r="I32" s="15">
        <v>44684</v>
      </c>
      <c r="J32" s="17"/>
      <c r="K32" s="17"/>
      <c r="L32" s="17">
        <v>74</v>
      </c>
      <c r="M32" s="17"/>
      <c r="N32" s="17"/>
      <c r="O32" s="17"/>
    </row>
    <row r="33" spans="1:15" s="18" customFormat="1" ht="15.6">
      <c r="A33" s="17" t="s">
        <v>523</v>
      </c>
      <c r="B33" s="13"/>
      <c r="C33" s="13" t="s">
        <v>524</v>
      </c>
      <c r="D33" s="13" t="s">
        <v>449</v>
      </c>
      <c r="E33" s="13" t="s">
        <v>112</v>
      </c>
      <c r="F33" s="13" t="s">
        <v>525</v>
      </c>
      <c r="G33" s="17">
        <v>2022</v>
      </c>
      <c r="H33" s="13">
        <v>7</v>
      </c>
      <c r="I33" s="15">
        <v>44774</v>
      </c>
      <c r="J33" s="13"/>
      <c r="K33" s="13"/>
      <c r="L33" s="13"/>
      <c r="M33" s="13"/>
      <c r="N33" s="13"/>
      <c r="O33" s="13"/>
    </row>
    <row r="34" spans="1:15" s="18" customFormat="1" ht="15.6">
      <c r="A34" s="17" t="s">
        <v>526</v>
      </c>
      <c r="B34" s="13"/>
      <c r="C34" s="13" t="s">
        <v>527</v>
      </c>
      <c r="D34" s="13" t="s">
        <v>449</v>
      </c>
      <c r="E34" s="13" t="s">
        <v>112</v>
      </c>
      <c r="F34" s="13" t="s">
        <v>525</v>
      </c>
      <c r="G34" s="17">
        <v>2022</v>
      </c>
      <c r="H34" s="13">
        <v>7</v>
      </c>
      <c r="I34" s="15">
        <v>44774</v>
      </c>
      <c r="J34" s="13"/>
      <c r="K34" s="13"/>
      <c r="L34" s="13"/>
      <c r="M34" s="13"/>
      <c r="N34" s="13"/>
      <c r="O34" s="13"/>
    </row>
    <row r="35" spans="1:15" s="18" customFormat="1" ht="15.6">
      <c r="A35" s="17" t="s">
        <v>528</v>
      </c>
      <c r="B35" s="13"/>
      <c r="C35" s="13" t="s">
        <v>529</v>
      </c>
      <c r="D35" s="13" t="s">
        <v>449</v>
      </c>
      <c r="E35" s="13" t="s">
        <v>530</v>
      </c>
      <c r="F35" s="17" t="s">
        <v>531</v>
      </c>
      <c r="G35" s="17">
        <v>2022</v>
      </c>
      <c r="H35" s="13">
        <v>7</v>
      </c>
      <c r="I35" s="15">
        <v>44743</v>
      </c>
      <c r="J35" s="13"/>
      <c r="K35" s="13"/>
      <c r="L35" s="13"/>
      <c r="M35" s="13"/>
      <c r="N35" s="13"/>
      <c r="O35" s="13"/>
    </row>
  </sheetData>
  <sortState xmlns:xlrd2="http://schemas.microsoft.com/office/spreadsheetml/2017/richdata2" ref="A2:O35">
    <sortCondition ref="E2:E35"/>
  </sortState>
  <phoneticPr fontId="1" type="noConversion"/>
  <conditionalFormatting sqref="A1">
    <cfRule type="duplicateValues" dxfId="14" priority="5"/>
    <cfRule type="duplicateValues" dxfId="13" priority="6"/>
  </conditionalFormatting>
  <conditionalFormatting sqref="A2:A35">
    <cfRule type="duplicateValues" dxfId="12" priority="1"/>
  </conditionalFormatting>
  <conditionalFormatting sqref="B15:B17">
    <cfRule type="duplicateValues" dxfId="11" priority="4"/>
  </conditionalFormatting>
  <conditionalFormatting sqref="B26">
    <cfRule type="duplicateValues" dxfId="10" priority="2"/>
  </conditionalFormatting>
  <conditionalFormatting sqref="C23:C24">
    <cfRule type="duplicateValues" dxfId="9" priority="3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6"/>
  <sheetViews>
    <sheetView workbookViewId="0">
      <selection activeCell="B24" sqref="B24"/>
    </sheetView>
  </sheetViews>
  <sheetFormatPr defaultColWidth="8.89453125" defaultRowHeight="20.399999999999999"/>
  <cols>
    <col min="1" max="8" width="8.89453125" style="5"/>
    <col min="9" max="9" width="13.41796875" style="5" customWidth="1"/>
    <col min="10" max="16384" width="8.89453125" style="5"/>
  </cols>
  <sheetData>
    <row r="1" spans="1:15" s="9" customFormat="1" ht="20.100000000000001">
      <c r="A1" s="9" t="s">
        <v>0</v>
      </c>
      <c r="B1" s="9" t="s">
        <v>34</v>
      </c>
      <c r="C1" s="9" t="s">
        <v>11</v>
      </c>
      <c r="D1" s="9" t="s">
        <v>36</v>
      </c>
      <c r="E1" s="9" t="s">
        <v>37</v>
      </c>
      <c r="F1" s="9" t="s">
        <v>38</v>
      </c>
      <c r="G1" s="9" t="s">
        <v>39</v>
      </c>
      <c r="H1" s="9" t="s">
        <v>40</v>
      </c>
      <c r="I1" s="9" t="s">
        <v>41</v>
      </c>
      <c r="J1" s="9" t="s">
        <v>24</v>
      </c>
      <c r="K1" s="9" t="s">
        <v>42</v>
      </c>
      <c r="L1" s="9" t="s">
        <v>43</v>
      </c>
      <c r="M1" s="9" t="s">
        <v>44</v>
      </c>
      <c r="N1" s="9" t="s">
        <v>63</v>
      </c>
      <c r="O1" s="9" t="s">
        <v>62</v>
      </c>
    </row>
    <row r="2" spans="1:15" s="28" customFormat="1" ht="15.3">
      <c r="A2" s="28" t="s">
        <v>870</v>
      </c>
      <c r="C2" s="28" t="s">
        <v>871</v>
      </c>
      <c r="D2" s="28" t="s">
        <v>92</v>
      </c>
      <c r="E2" s="28" t="s">
        <v>240</v>
      </c>
      <c r="G2" s="28">
        <v>2023</v>
      </c>
      <c r="H2" s="28">
        <v>3</v>
      </c>
      <c r="I2" s="29">
        <v>45017</v>
      </c>
      <c r="J2" s="28" t="s">
        <v>195</v>
      </c>
      <c r="L2" s="28">
        <v>70</v>
      </c>
      <c r="M2" s="28" t="s">
        <v>872</v>
      </c>
    </row>
    <row r="3" spans="1:15" s="28" customFormat="1" ht="15.3">
      <c r="A3" s="28" t="s">
        <v>873</v>
      </c>
      <c r="C3" s="28" t="s">
        <v>874</v>
      </c>
      <c r="D3" s="28" t="s">
        <v>92</v>
      </c>
      <c r="E3" s="28" t="s">
        <v>240</v>
      </c>
      <c r="G3" s="28">
        <v>2023</v>
      </c>
      <c r="H3" s="28">
        <v>6</v>
      </c>
      <c r="I3" s="29">
        <v>45078</v>
      </c>
    </row>
    <row r="4" spans="1:15" s="28" customFormat="1" ht="15.3">
      <c r="A4" s="28" t="s">
        <v>875</v>
      </c>
      <c r="C4" s="28" t="s">
        <v>876</v>
      </c>
      <c r="D4" s="28" t="s">
        <v>92</v>
      </c>
      <c r="E4" s="28" t="s">
        <v>244</v>
      </c>
      <c r="F4" s="28" t="s">
        <v>547</v>
      </c>
      <c r="G4" s="28">
        <v>2023</v>
      </c>
      <c r="H4" s="28">
        <v>7</v>
      </c>
      <c r="I4" s="29">
        <v>45200</v>
      </c>
    </row>
    <row r="5" spans="1:15" s="28" customFormat="1" ht="15.3">
      <c r="A5" s="28" t="s">
        <v>877</v>
      </c>
      <c r="C5" s="28" t="s">
        <v>878</v>
      </c>
      <c r="D5" s="28" t="s">
        <v>92</v>
      </c>
      <c r="E5" s="28" t="s">
        <v>772</v>
      </c>
      <c r="G5" s="28">
        <v>2023</v>
      </c>
      <c r="H5" s="28">
        <v>5</v>
      </c>
      <c r="I5" s="29">
        <v>45047</v>
      </c>
      <c r="J5" s="28" t="s">
        <v>195</v>
      </c>
    </row>
    <row r="6" spans="1:15" s="28" customFormat="1" ht="15.3">
      <c r="A6" s="28" t="s">
        <v>879</v>
      </c>
      <c r="C6" s="28" t="s">
        <v>880</v>
      </c>
      <c r="D6" s="28" t="s">
        <v>92</v>
      </c>
      <c r="E6" s="28" t="s">
        <v>772</v>
      </c>
      <c r="G6" s="28">
        <v>2023</v>
      </c>
      <c r="H6" s="28">
        <v>5</v>
      </c>
      <c r="I6" s="29">
        <v>45047</v>
      </c>
      <c r="J6" s="28" t="s">
        <v>195</v>
      </c>
    </row>
    <row r="7" spans="1:15" s="28" customFormat="1" ht="15.3">
      <c r="A7" s="28" t="s">
        <v>499</v>
      </c>
      <c r="C7" s="28" t="s">
        <v>774</v>
      </c>
      <c r="D7" s="28" t="s">
        <v>92</v>
      </c>
      <c r="E7" s="28" t="s">
        <v>775</v>
      </c>
      <c r="F7" s="28" t="s">
        <v>780</v>
      </c>
      <c r="G7" s="28">
        <v>2023</v>
      </c>
      <c r="H7" s="28">
        <v>3</v>
      </c>
      <c r="I7" s="29">
        <v>44986</v>
      </c>
    </row>
    <row r="8" spans="1:15" s="28" customFormat="1" ht="15.3">
      <c r="A8" s="28" t="s">
        <v>499</v>
      </c>
      <c r="C8" s="28" t="s">
        <v>774</v>
      </c>
      <c r="D8" s="28" t="s">
        <v>92</v>
      </c>
      <c r="E8" s="28" t="s">
        <v>775</v>
      </c>
      <c r="F8" s="28" t="s">
        <v>780</v>
      </c>
      <c r="G8" s="28">
        <v>2023</v>
      </c>
      <c r="H8" s="28">
        <v>4</v>
      </c>
      <c r="I8" s="29">
        <v>45017</v>
      </c>
    </row>
    <row r="9" spans="1:15" s="28" customFormat="1" ht="15.3">
      <c r="A9" s="28" t="s">
        <v>778</v>
      </c>
      <c r="C9" s="28" t="s">
        <v>779</v>
      </c>
      <c r="D9" s="28" t="s">
        <v>92</v>
      </c>
      <c r="E9" s="28" t="s">
        <v>775</v>
      </c>
      <c r="F9" s="28" t="s">
        <v>780</v>
      </c>
      <c r="G9" s="28">
        <v>2023</v>
      </c>
      <c r="H9" s="28">
        <v>8</v>
      </c>
      <c r="I9" s="29">
        <v>45139</v>
      </c>
      <c r="N9" s="28" t="s">
        <v>881</v>
      </c>
    </row>
    <row r="10" spans="1:15" s="28" customFormat="1" ht="15.3">
      <c r="A10" s="28" t="s">
        <v>509</v>
      </c>
      <c r="C10" s="28" t="s">
        <v>813</v>
      </c>
      <c r="D10" s="28" t="s">
        <v>92</v>
      </c>
      <c r="E10" s="28" t="s">
        <v>176</v>
      </c>
      <c r="G10" s="28">
        <v>2023</v>
      </c>
      <c r="H10" s="28">
        <v>1</v>
      </c>
      <c r="I10" s="29">
        <v>44927</v>
      </c>
    </row>
    <row r="11" spans="1:15" s="28" customFormat="1" ht="15.3">
      <c r="A11" s="28" t="s">
        <v>818</v>
      </c>
      <c r="C11" s="28" t="s">
        <v>819</v>
      </c>
      <c r="D11" s="28" t="s">
        <v>92</v>
      </c>
      <c r="E11" s="28" t="s">
        <v>176</v>
      </c>
      <c r="G11" s="28">
        <v>2023</v>
      </c>
      <c r="H11" s="28">
        <v>3</v>
      </c>
      <c r="I11" s="29">
        <v>44986</v>
      </c>
    </row>
    <row r="12" spans="1:15" s="28" customFormat="1" ht="15.3">
      <c r="A12" s="28" t="s">
        <v>644</v>
      </c>
      <c r="C12" s="28" t="s">
        <v>645</v>
      </c>
      <c r="D12" s="28" t="s">
        <v>92</v>
      </c>
      <c r="E12" s="28" t="s">
        <v>176</v>
      </c>
      <c r="G12" s="28">
        <v>2023</v>
      </c>
      <c r="H12" s="28">
        <v>10</v>
      </c>
      <c r="I12" s="29">
        <v>45200</v>
      </c>
      <c r="L12" s="28">
        <v>81</v>
      </c>
    </row>
    <row r="13" spans="1:15" s="28" customFormat="1" ht="15.3">
      <c r="A13" s="28" t="s">
        <v>828</v>
      </c>
      <c r="C13" s="28" t="s">
        <v>882</v>
      </c>
      <c r="D13" s="28" t="s">
        <v>92</v>
      </c>
      <c r="E13" s="28" t="s">
        <v>176</v>
      </c>
      <c r="G13" s="28">
        <v>2023</v>
      </c>
      <c r="H13" s="28">
        <v>11</v>
      </c>
      <c r="I13" s="29">
        <v>45231</v>
      </c>
      <c r="J13" s="28" t="s">
        <v>195</v>
      </c>
    </row>
    <row r="14" spans="1:15" s="28" customFormat="1" ht="15.3">
      <c r="A14" s="28" t="s">
        <v>883</v>
      </c>
      <c r="C14" s="28" t="s">
        <v>884</v>
      </c>
      <c r="D14" s="28" t="s">
        <v>92</v>
      </c>
      <c r="E14" s="28" t="s">
        <v>112</v>
      </c>
      <c r="F14" s="28" t="s">
        <v>885</v>
      </c>
      <c r="G14" s="28">
        <v>2023</v>
      </c>
      <c r="H14" s="28">
        <v>5</v>
      </c>
      <c r="I14" s="29">
        <v>45139</v>
      </c>
      <c r="L14" s="28">
        <v>61</v>
      </c>
    </row>
    <row r="15" spans="1:15" s="28" customFormat="1" ht="15.3">
      <c r="A15" s="28" t="s">
        <v>669</v>
      </c>
      <c r="C15" s="28" t="s">
        <v>670</v>
      </c>
      <c r="D15" s="28" t="s">
        <v>92</v>
      </c>
      <c r="E15" s="28" t="s">
        <v>112</v>
      </c>
      <c r="F15" s="28" t="s">
        <v>433</v>
      </c>
      <c r="G15" s="28">
        <v>2023</v>
      </c>
      <c r="H15" s="28">
        <v>12</v>
      </c>
      <c r="I15" s="29">
        <v>45261</v>
      </c>
    </row>
    <row r="16" spans="1:15" s="28" customFormat="1" ht="15.3">
      <c r="A16" s="28" t="s">
        <v>886</v>
      </c>
      <c r="C16" s="28" t="s">
        <v>887</v>
      </c>
      <c r="D16" s="28" t="s">
        <v>92</v>
      </c>
      <c r="E16" s="28" t="s">
        <v>112</v>
      </c>
      <c r="F16" s="28" t="s">
        <v>433</v>
      </c>
      <c r="G16" s="28">
        <v>2023</v>
      </c>
      <c r="H16" s="28">
        <v>4</v>
      </c>
      <c r="I16" s="29">
        <v>45017</v>
      </c>
    </row>
  </sheetData>
  <phoneticPr fontId="1" type="noConversion"/>
  <conditionalFormatting sqref="I2:I16">
    <cfRule type="duplicateValues" dxfId="8" priority="33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"/>
  <sheetViews>
    <sheetView workbookViewId="0">
      <selection activeCell="D20" sqref="D20"/>
    </sheetView>
  </sheetViews>
  <sheetFormatPr defaultColWidth="8.89453125" defaultRowHeight="20.399999999999999"/>
  <cols>
    <col min="1" max="7" width="8.89453125" style="5"/>
    <col min="8" max="8" width="14.1015625" style="5" customWidth="1"/>
    <col min="9" max="16384" width="8.89453125" style="5"/>
  </cols>
  <sheetData>
    <row r="1" spans="1:11" s="11" customFormat="1">
      <c r="A1" s="1" t="s">
        <v>47</v>
      </c>
      <c r="B1" s="1" t="s">
        <v>48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/>
    </row>
    <row r="2" spans="1:11" s="22" customFormat="1" ht="16.2">
      <c r="A2" s="20" t="s">
        <v>219</v>
      </c>
      <c r="B2" s="17" t="s">
        <v>532</v>
      </c>
      <c r="C2" s="17" t="s">
        <v>533</v>
      </c>
      <c r="D2" s="17" t="s">
        <v>534</v>
      </c>
      <c r="E2" s="17" t="s">
        <v>535</v>
      </c>
      <c r="F2" s="21">
        <v>2022</v>
      </c>
      <c r="G2" s="17">
        <v>4</v>
      </c>
      <c r="H2" s="15">
        <v>44682</v>
      </c>
      <c r="I2" s="17"/>
      <c r="J2" s="17"/>
      <c r="K2" s="17"/>
    </row>
    <row r="3" spans="1:11" s="22" customFormat="1" ht="16.2">
      <c r="A3" s="20" t="s">
        <v>217</v>
      </c>
      <c r="B3" s="17" t="s">
        <v>536</v>
      </c>
      <c r="C3" s="17" t="s">
        <v>533</v>
      </c>
      <c r="D3" s="17" t="s">
        <v>534</v>
      </c>
      <c r="E3" s="17" t="s">
        <v>535</v>
      </c>
      <c r="F3" s="21">
        <v>2022</v>
      </c>
      <c r="G3" s="17">
        <v>4</v>
      </c>
      <c r="H3" s="15">
        <v>44682</v>
      </c>
      <c r="I3" s="17"/>
      <c r="J3" s="17"/>
      <c r="K3" s="17"/>
    </row>
    <row r="4" spans="1:11" s="22" customFormat="1" ht="16.2">
      <c r="A4" s="20" t="s">
        <v>212</v>
      </c>
      <c r="B4" s="17" t="s">
        <v>537</v>
      </c>
      <c r="C4" s="17" t="s">
        <v>533</v>
      </c>
      <c r="D4" s="17" t="s">
        <v>534</v>
      </c>
      <c r="E4" s="17" t="s">
        <v>535</v>
      </c>
      <c r="F4" s="21">
        <v>2022</v>
      </c>
      <c r="G4" s="17">
        <v>4</v>
      </c>
      <c r="H4" s="15">
        <v>44682</v>
      </c>
      <c r="I4" s="17"/>
      <c r="J4" s="17"/>
      <c r="K4" s="17"/>
    </row>
    <row r="5" spans="1:11" s="22" customFormat="1" ht="15.6">
      <c r="A5" s="19" t="s">
        <v>223</v>
      </c>
      <c r="B5" s="19" t="s">
        <v>538</v>
      </c>
      <c r="C5" s="19" t="s">
        <v>533</v>
      </c>
      <c r="D5" s="19" t="s">
        <v>534</v>
      </c>
      <c r="E5" s="19" t="s">
        <v>535</v>
      </c>
      <c r="F5" s="23">
        <v>2022</v>
      </c>
      <c r="G5" s="23">
        <v>6</v>
      </c>
      <c r="H5" s="15">
        <v>44713</v>
      </c>
      <c r="I5" s="17"/>
      <c r="J5" s="17"/>
      <c r="K5" s="17"/>
    </row>
  </sheetData>
  <phoneticPr fontId="1" type="noConversion"/>
  <conditionalFormatting sqref="A1:B1">
    <cfRule type="duplicateValues" dxfId="7" priority="7"/>
  </conditionalFormatting>
  <conditionalFormatting sqref="A2:B5">
    <cfRule type="duplicateValues" dxfId="6" priority="1"/>
  </conditionalFormatting>
  <conditionalFormatting sqref="A3:B4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"/>
  <sheetViews>
    <sheetView workbookViewId="0">
      <selection activeCell="I7" sqref="I7"/>
    </sheetView>
  </sheetViews>
  <sheetFormatPr defaultColWidth="8.89453125" defaultRowHeight="20.399999999999999"/>
  <cols>
    <col min="1" max="8" width="8.89453125" style="5"/>
    <col min="9" max="9" width="13" style="5" customWidth="1"/>
    <col min="10" max="16384" width="8.89453125" style="5"/>
  </cols>
  <sheetData>
    <row r="1" spans="1:11" s="12" customFormat="1" ht="21.3">
      <c r="A1" s="9" t="s">
        <v>64</v>
      </c>
      <c r="B1" s="9"/>
      <c r="C1" s="9" t="s">
        <v>65</v>
      </c>
      <c r="D1" s="9" t="s">
        <v>66</v>
      </c>
      <c r="E1" s="9" t="s">
        <v>67</v>
      </c>
      <c r="F1" s="9" t="s">
        <v>68</v>
      </c>
      <c r="G1" s="9" t="s">
        <v>69</v>
      </c>
      <c r="H1" s="9" t="s">
        <v>70</v>
      </c>
      <c r="I1" s="9" t="s">
        <v>71</v>
      </c>
      <c r="J1" s="9" t="s">
        <v>72</v>
      </c>
      <c r="K1" s="9" t="s">
        <v>73</v>
      </c>
    </row>
    <row r="2" spans="1:11" s="22" customFormat="1" ht="15.9">
      <c r="A2" s="30" t="s">
        <v>748</v>
      </c>
      <c r="B2" s="30"/>
      <c r="C2" s="31" t="s">
        <v>888</v>
      </c>
      <c r="D2" s="32" t="s">
        <v>889</v>
      </c>
      <c r="E2" s="31" t="s">
        <v>890</v>
      </c>
      <c r="F2" s="30" t="s">
        <v>750</v>
      </c>
      <c r="G2" s="32">
        <v>2023</v>
      </c>
      <c r="H2" s="32">
        <v>3</v>
      </c>
      <c r="I2" s="29">
        <v>44986</v>
      </c>
      <c r="J2" s="31"/>
      <c r="K2" s="31"/>
    </row>
    <row r="3" spans="1:11" s="22" customFormat="1" ht="15.9">
      <c r="A3" s="30" t="s">
        <v>807</v>
      </c>
      <c r="B3" s="30"/>
      <c r="C3" s="30" t="s">
        <v>891</v>
      </c>
      <c r="D3" s="30" t="s">
        <v>889</v>
      </c>
      <c r="E3" s="30" t="s">
        <v>892</v>
      </c>
      <c r="F3" s="30" t="s">
        <v>893</v>
      </c>
      <c r="G3" s="33">
        <v>2023</v>
      </c>
      <c r="H3" s="32">
        <v>2</v>
      </c>
      <c r="I3" s="29">
        <v>45078</v>
      </c>
      <c r="J3" s="31"/>
      <c r="K3" s="31"/>
    </row>
    <row r="4" spans="1:11" s="22" customFormat="1" ht="15.9">
      <c r="A4" s="30" t="s">
        <v>894</v>
      </c>
      <c r="B4" s="30"/>
      <c r="C4" s="30" t="s">
        <v>895</v>
      </c>
      <c r="D4" s="30" t="s">
        <v>889</v>
      </c>
      <c r="E4" s="30" t="s">
        <v>892</v>
      </c>
      <c r="F4" s="30" t="s">
        <v>893</v>
      </c>
      <c r="G4" s="33">
        <v>2023</v>
      </c>
      <c r="H4" s="32">
        <v>2</v>
      </c>
      <c r="I4" s="29">
        <v>45078</v>
      </c>
      <c r="J4" s="31"/>
      <c r="K4" s="31"/>
    </row>
  </sheetData>
  <phoneticPr fontId="1" type="noConversion"/>
  <conditionalFormatting sqref="A1:C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workbookViewId="0">
      <selection activeCell="F22" sqref="F22"/>
    </sheetView>
  </sheetViews>
  <sheetFormatPr defaultColWidth="8.89453125" defaultRowHeight="14.4"/>
  <cols>
    <col min="1" max="1" width="9.7890625" style="34" customWidth="1"/>
    <col min="2" max="2" width="8.89453125" style="34"/>
    <col min="3" max="12" width="9.41796875" style="34" customWidth="1"/>
    <col min="13" max="13" width="8.83984375" customWidth="1"/>
    <col min="14" max="16384" width="8.89453125" style="34"/>
  </cols>
  <sheetData>
    <row r="1" spans="1:12">
      <c r="A1" s="34" t="s">
        <v>973</v>
      </c>
    </row>
    <row r="2" spans="1:12">
      <c r="A2" s="34" t="s">
        <v>977</v>
      </c>
      <c r="B2" s="34" t="s">
        <v>915</v>
      </c>
      <c r="C2" s="34" t="s">
        <v>963</v>
      </c>
      <c r="D2" s="34" t="s">
        <v>964</v>
      </c>
      <c r="E2" s="34" t="s">
        <v>965</v>
      </c>
      <c r="F2" s="34" t="s">
        <v>966</v>
      </c>
      <c r="G2" s="34" t="s">
        <v>967</v>
      </c>
      <c r="H2" s="34" t="s">
        <v>968</v>
      </c>
      <c r="I2" s="34" t="s">
        <v>969</v>
      </c>
      <c r="J2" s="34" t="s">
        <v>970</v>
      </c>
      <c r="K2" s="34" t="s">
        <v>971</v>
      </c>
      <c r="L2" s="34" t="s">
        <v>972</v>
      </c>
    </row>
    <row r="3" spans="1:12">
      <c r="A3" s="34" t="s">
        <v>923</v>
      </c>
      <c r="B3" s="34">
        <f t="shared" ref="B3:L3" si="0">SUM(B4:B18)</f>
        <v>276</v>
      </c>
      <c r="C3" s="34">
        <f t="shared" si="0"/>
        <v>6</v>
      </c>
      <c r="D3" s="34">
        <f t="shared" si="0"/>
        <v>5</v>
      </c>
      <c r="E3" s="34">
        <f t="shared" si="0"/>
        <v>14</v>
      </c>
      <c r="F3" s="34">
        <f t="shared" si="0"/>
        <v>29</v>
      </c>
      <c r="G3" s="34">
        <f t="shared" si="0"/>
        <v>89</v>
      </c>
      <c r="H3" s="34">
        <f t="shared" si="0"/>
        <v>77</v>
      </c>
      <c r="I3" s="34">
        <f t="shared" si="0"/>
        <v>34</v>
      </c>
      <c r="J3" s="34">
        <f t="shared" si="0"/>
        <v>15</v>
      </c>
      <c r="K3" s="34">
        <f t="shared" si="0"/>
        <v>4</v>
      </c>
      <c r="L3" s="34">
        <f t="shared" si="0"/>
        <v>3</v>
      </c>
    </row>
    <row r="4" spans="1:12">
      <c r="A4" s="34" t="s">
        <v>948</v>
      </c>
      <c r="B4" s="34">
        <f t="shared" ref="B4:B18" si="1">SUM(C4:L4)</f>
        <v>51</v>
      </c>
      <c r="C4" s="34">
        <v>1</v>
      </c>
      <c r="E4" s="34">
        <v>2</v>
      </c>
      <c r="F4" s="34">
        <v>13</v>
      </c>
      <c r="G4" s="34">
        <v>12</v>
      </c>
      <c r="H4" s="34">
        <v>10</v>
      </c>
      <c r="I4" s="34">
        <v>9</v>
      </c>
      <c r="J4" s="34">
        <v>4</v>
      </c>
    </row>
    <row r="5" spans="1:12">
      <c r="A5" s="34" t="s">
        <v>960</v>
      </c>
      <c r="B5" s="34">
        <f t="shared" si="1"/>
        <v>43</v>
      </c>
      <c r="C5" s="34">
        <v>1</v>
      </c>
      <c r="E5" s="34">
        <v>4</v>
      </c>
      <c r="F5" s="34">
        <v>4</v>
      </c>
      <c r="G5" s="34">
        <v>17</v>
      </c>
      <c r="H5" s="34">
        <v>10</v>
      </c>
      <c r="I5" s="34">
        <v>7</v>
      </c>
    </row>
    <row r="6" spans="1:12">
      <c r="A6" s="34" t="s">
        <v>961</v>
      </c>
      <c r="B6" s="34">
        <f t="shared" si="1"/>
        <v>29</v>
      </c>
      <c r="C6" s="34">
        <v>1</v>
      </c>
      <c r="E6" s="34">
        <v>1</v>
      </c>
      <c r="F6" s="34">
        <v>3</v>
      </c>
      <c r="G6" s="34">
        <v>7</v>
      </c>
      <c r="H6" s="34">
        <v>8</v>
      </c>
      <c r="I6" s="34">
        <v>6</v>
      </c>
      <c r="J6" s="34">
        <v>3</v>
      </c>
    </row>
    <row r="7" spans="1:12">
      <c r="A7" s="34" t="s">
        <v>951</v>
      </c>
      <c r="B7" s="34">
        <f t="shared" si="1"/>
        <v>25</v>
      </c>
      <c r="D7" s="34">
        <v>1</v>
      </c>
      <c r="E7" s="34">
        <v>3</v>
      </c>
      <c r="F7" s="34">
        <v>1</v>
      </c>
      <c r="G7" s="34">
        <v>8</v>
      </c>
      <c r="H7" s="34">
        <v>10</v>
      </c>
      <c r="I7" s="34">
        <v>1</v>
      </c>
      <c r="L7" s="34">
        <v>1</v>
      </c>
    </row>
    <row r="8" spans="1:12">
      <c r="A8" s="34" t="s">
        <v>954</v>
      </c>
      <c r="B8" s="34">
        <f t="shared" si="1"/>
        <v>23</v>
      </c>
      <c r="F8" s="34">
        <v>1</v>
      </c>
      <c r="G8" s="34">
        <v>13</v>
      </c>
      <c r="H8" s="34">
        <v>5</v>
      </c>
      <c r="I8" s="34">
        <v>1</v>
      </c>
      <c r="J8" s="34">
        <v>3</v>
      </c>
    </row>
    <row r="9" spans="1:12">
      <c r="A9" s="34" t="s">
        <v>958</v>
      </c>
      <c r="B9" s="34">
        <f t="shared" si="1"/>
        <v>21</v>
      </c>
      <c r="F9" s="34">
        <v>3</v>
      </c>
      <c r="G9" s="34">
        <v>2</v>
      </c>
      <c r="H9" s="34">
        <v>16</v>
      </c>
    </row>
    <row r="10" spans="1:12">
      <c r="A10" s="34" t="s">
        <v>950</v>
      </c>
      <c r="B10" s="34">
        <f t="shared" si="1"/>
        <v>19</v>
      </c>
      <c r="C10" s="34">
        <v>1</v>
      </c>
      <c r="D10" s="34">
        <v>1</v>
      </c>
      <c r="E10" s="34">
        <v>2</v>
      </c>
      <c r="F10" s="34">
        <v>2</v>
      </c>
      <c r="G10" s="34">
        <v>5</v>
      </c>
      <c r="H10" s="34">
        <v>8</v>
      </c>
    </row>
    <row r="11" spans="1:12">
      <c r="A11" s="34" t="s">
        <v>952</v>
      </c>
      <c r="B11" s="34">
        <f t="shared" si="1"/>
        <v>13</v>
      </c>
      <c r="C11" s="34">
        <v>1</v>
      </c>
      <c r="E11" s="34">
        <v>1</v>
      </c>
      <c r="G11" s="34">
        <v>7</v>
      </c>
      <c r="H11" s="34">
        <v>2</v>
      </c>
      <c r="I11" s="34">
        <v>2</v>
      </c>
    </row>
    <row r="12" spans="1:12">
      <c r="A12" s="34" t="s">
        <v>957</v>
      </c>
      <c r="B12" s="34">
        <f t="shared" si="1"/>
        <v>11</v>
      </c>
      <c r="E12" s="34">
        <v>1</v>
      </c>
      <c r="F12" s="34">
        <v>1</v>
      </c>
      <c r="G12" s="34">
        <v>4</v>
      </c>
      <c r="H12" s="34">
        <v>2</v>
      </c>
      <c r="I12" s="34">
        <v>1</v>
      </c>
      <c r="L12" s="34">
        <v>2</v>
      </c>
    </row>
    <row r="13" spans="1:12">
      <c r="A13" s="34" t="s">
        <v>959</v>
      </c>
      <c r="B13" s="34">
        <f t="shared" si="1"/>
        <v>10</v>
      </c>
      <c r="C13" s="34">
        <v>1</v>
      </c>
      <c r="D13" s="34">
        <v>1</v>
      </c>
      <c r="F13" s="34">
        <v>1</v>
      </c>
      <c r="G13" s="34">
        <v>7</v>
      </c>
    </row>
    <row r="14" spans="1:12">
      <c r="A14" s="34" t="s">
        <v>953</v>
      </c>
      <c r="B14" s="34">
        <f t="shared" si="1"/>
        <v>9</v>
      </c>
      <c r="G14" s="34">
        <v>5</v>
      </c>
      <c r="K14" s="34">
        <v>4</v>
      </c>
    </row>
    <row r="15" spans="1:12">
      <c r="A15" s="34" t="s">
        <v>955</v>
      </c>
      <c r="B15" s="34">
        <f t="shared" si="1"/>
        <v>9</v>
      </c>
      <c r="D15" s="34">
        <v>1</v>
      </c>
      <c r="G15" s="34">
        <v>1</v>
      </c>
      <c r="H15" s="34">
        <v>3</v>
      </c>
      <c r="I15" s="34">
        <v>2</v>
      </c>
      <c r="J15" s="34">
        <v>2</v>
      </c>
    </row>
    <row r="16" spans="1:12">
      <c r="A16" s="34" t="s">
        <v>949</v>
      </c>
      <c r="B16" s="34">
        <f t="shared" si="1"/>
        <v>9</v>
      </c>
      <c r="D16" s="34">
        <v>1</v>
      </c>
      <c r="G16" s="34">
        <v>1</v>
      </c>
      <c r="H16" s="34">
        <v>2</v>
      </c>
      <c r="I16" s="34">
        <v>4</v>
      </c>
      <c r="J16" s="34">
        <v>1</v>
      </c>
    </row>
    <row r="17" spans="1:10">
      <c r="A17" s="34" t="s">
        <v>956</v>
      </c>
      <c r="B17" s="34">
        <f t="shared" si="1"/>
        <v>3</v>
      </c>
      <c r="H17" s="34">
        <v>1</v>
      </c>
      <c r="J17" s="34">
        <v>2</v>
      </c>
    </row>
    <row r="18" spans="1:10">
      <c r="A18" s="34" t="s">
        <v>962</v>
      </c>
      <c r="B18" s="34">
        <f t="shared" si="1"/>
        <v>1</v>
      </c>
      <c r="I18" s="34">
        <v>1</v>
      </c>
    </row>
  </sheetData>
  <sortState xmlns:xlrd2="http://schemas.microsoft.com/office/spreadsheetml/2017/richdata2" ref="A2:L18">
    <sortCondition descending="1" ref="B2:B18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workbookViewId="0">
      <selection activeCell="D27" sqref="D27"/>
    </sheetView>
  </sheetViews>
  <sheetFormatPr defaultColWidth="8.89453125" defaultRowHeight="14.4"/>
  <cols>
    <col min="1" max="1" width="9.7890625" style="34" customWidth="1"/>
    <col min="2" max="7" width="8.89453125" style="34"/>
    <col min="8" max="8" width="8.83984375" customWidth="1"/>
    <col min="9" max="16384" width="8.89453125" style="34"/>
  </cols>
  <sheetData>
    <row r="1" spans="1:7">
      <c r="A1" s="34" t="s">
        <v>973</v>
      </c>
    </row>
    <row r="2" spans="1:7">
      <c r="A2" s="34" t="s">
        <v>939</v>
      </c>
      <c r="B2" s="34" t="s">
        <v>947</v>
      </c>
      <c r="C2" s="34" t="s">
        <v>945</v>
      </c>
      <c r="D2" s="34" t="s">
        <v>946</v>
      </c>
      <c r="E2" s="34" t="s">
        <v>940</v>
      </c>
      <c r="F2" s="34" t="s">
        <v>941</v>
      </c>
      <c r="G2" s="34" t="s">
        <v>942</v>
      </c>
    </row>
    <row r="3" spans="1:7">
      <c r="A3" s="34" t="s">
        <v>923</v>
      </c>
      <c r="B3" s="34">
        <f t="shared" ref="B3:G3" si="0">SUM(B4:B18)</f>
        <v>276</v>
      </c>
      <c r="C3" s="34">
        <f t="shared" si="0"/>
        <v>11</v>
      </c>
      <c r="D3" s="34">
        <f t="shared" si="0"/>
        <v>43</v>
      </c>
      <c r="E3" s="34">
        <f t="shared" si="0"/>
        <v>166</v>
      </c>
      <c r="F3" s="34">
        <f t="shared" si="0"/>
        <v>49</v>
      </c>
      <c r="G3" s="34">
        <f t="shared" si="0"/>
        <v>7</v>
      </c>
    </row>
    <row r="4" spans="1:7">
      <c r="A4" s="34" t="s">
        <v>948</v>
      </c>
      <c r="B4" s="34">
        <f t="shared" ref="B4:B18" si="1">SUM(C4:G4)</f>
        <v>51</v>
      </c>
      <c r="C4" s="34">
        <v>1</v>
      </c>
      <c r="D4" s="34">
        <v>15</v>
      </c>
      <c r="E4" s="34">
        <v>22</v>
      </c>
      <c r="F4" s="34">
        <v>13</v>
      </c>
    </row>
    <row r="5" spans="1:7">
      <c r="A5" s="34" t="s">
        <v>960</v>
      </c>
      <c r="B5" s="34">
        <f t="shared" si="1"/>
        <v>43</v>
      </c>
      <c r="C5" s="34">
        <v>1</v>
      </c>
      <c r="D5" s="34">
        <v>8</v>
      </c>
      <c r="E5" s="34">
        <v>27</v>
      </c>
      <c r="F5" s="34">
        <v>7</v>
      </c>
    </row>
    <row r="6" spans="1:7">
      <c r="A6" s="34" t="s">
        <v>961</v>
      </c>
      <c r="B6" s="34">
        <f t="shared" si="1"/>
        <v>29</v>
      </c>
      <c r="C6" s="34">
        <v>1</v>
      </c>
      <c r="D6" s="34">
        <v>4</v>
      </c>
      <c r="E6" s="34">
        <v>15</v>
      </c>
      <c r="F6" s="34">
        <v>9</v>
      </c>
    </row>
    <row r="7" spans="1:7">
      <c r="A7" s="34" t="s">
        <v>951</v>
      </c>
      <c r="B7" s="34">
        <f t="shared" si="1"/>
        <v>25</v>
      </c>
      <c r="C7" s="34">
        <v>1</v>
      </c>
      <c r="D7" s="34">
        <v>4</v>
      </c>
      <c r="E7" s="34">
        <v>18</v>
      </c>
      <c r="F7" s="34">
        <v>1</v>
      </c>
      <c r="G7" s="34">
        <v>1</v>
      </c>
    </row>
    <row r="8" spans="1:7">
      <c r="A8" s="34" t="s">
        <v>954</v>
      </c>
      <c r="B8" s="34">
        <f t="shared" si="1"/>
        <v>23</v>
      </c>
      <c r="D8" s="34">
        <v>1</v>
      </c>
      <c r="E8" s="34">
        <v>18</v>
      </c>
      <c r="F8" s="34">
        <v>4</v>
      </c>
    </row>
    <row r="9" spans="1:7">
      <c r="A9" s="34" t="s">
        <v>958</v>
      </c>
      <c r="B9" s="34">
        <f t="shared" si="1"/>
        <v>21</v>
      </c>
      <c r="D9" s="34">
        <v>3</v>
      </c>
      <c r="E9" s="34">
        <v>18</v>
      </c>
    </row>
    <row r="10" spans="1:7">
      <c r="A10" s="34" t="s">
        <v>950</v>
      </c>
      <c r="B10" s="34">
        <f t="shared" si="1"/>
        <v>19</v>
      </c>
      <c r="C10" s="34">
        <v>2</v>
      </c>
      <c r="D10" s="34">
        <v>4</v>
      </c>
      <c r="E10" s="34">
        <v>13</v>
      </c>
    </row>
    <row r="11" spans="1:7">
      <c r="A11" s="34" t="s">
        <v>952</v>
      </c>
      <c r="B11" s="34">
        <f t="shared" si="1"/>
        <v>13</v>
      </c>
      <c r="C11" s="34">
        <v>1</v>
      </c>
      <c r="D11" s="34">
        <v>1</v>
      </c>
      <c r="E11" s="34">
        <v>9</v>
      </c>
      <c r="F11" s="34">
        <v>2</v>
      </c>
    </row>
    <row r="12" spans="1:7">
      <c r="A12" s="34" t="s">
        <v>957</v>
      </c>
      <c r="B12" s="34">
        <f t="shared" si="1"/>
        <v>11</v>
      </c>
      <c r="D12" s="34">
        <v>2</v>
      </c>
      <c r="E12" s="34">
        <v>6</v>
      </c>
      <c r="F12" s="34">
        <v>1</v>
      </c>
      <c r="G12" s="34">
        <v>2</v>
      </c>
    </row>
    <row r="13" spans="1:7">
      <c r="A13" s="34" t="s">
        <v>959</v>
      </c>
      <c r="B13" s="34">
        <f t="shared" si="1"/>
        <v>10</v>
      </c>
      <c r="C13" s="34">
        <v>2</v>
      </c>
      <c r="D13" s="34">
        <v>1</v>
      </c>
      <c r="E13" s="34">
        <v>7</v>
      </c>
    </row>
    <row r="14" spans="1:7">
      <c r="A14" s="34" t="s">
        <v>953</v>
      </c>
      <c r="B14" s="34">
        <f t="shared" si="1"/>
        <v>9</v>
      </c>
      <c r="E14" s="34">
        <v>5</v>
      </c>
      <c r="G14" s="34">
        <v>4</v>
      </c>
    </row>
    <row r="15" spans="1:7">
      <c r="A15" s="34" t="s">
        <v>955</v>
      </c>
      <c r="B15" s="34">
        <f t="shared" si="1"/>
        <v>9</v>
      </c>
      <c r="C15" s="34">
        <v>1</v>
      </c>
      <c r="E15" s="34">
        <v>4</v>
      </c>
      <c r="F15" s="34">
        <v>4</v>
      </c>
    </row>
    <row r="16" spans="1:7">
      <c r="A16" s="34" t="s">
        <v>949</v>
      </c>
      <c r="B16" s="34">
        <f t="shared" si="1"/>
        <v>9</v>
      </c>
      <c r="C16" s="34">
        <v>1</v>
      </c>
      <c r="E16" s="34">
        <v>3</v>
      </c>
      <c r="F16" s="34">
        <v>5</v>
      </c>
    </row>
    <row r="17" spans="1:6">
      <c r="A17" s="34" t="s">
        <v>956</v>
      </c>
      <c r="B17" s="34">
        <f t="shared" si="1"/>
        <v>3</v>
      </c>
      <c r="E17" s="34">
        <v>1</v>
      </c>
      <c r="F17" s="34">
        <v>2</v>
      </c>
    </row>
    <row r="18" spans="1:6">
      <c r="A18" s="34" t="s">
        <v>962</v>
      </c>
      <c r="B18" s="34">
        <f t="shared" si="1"/>
        <v>1</v>
      </c>
      <c r="F18" s="34">
        <v>1</v>
      </c>
    </row>
  </sheetData>
  <sortState xmlns:xlrd2="http://schemas.microsoft.com/office/spreadsheetml/2017/richdata2" ref="A3:G18">
    <sortCondition descending="1" ref="B3:B18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8"/>
  <sheetViews>
    <sheetView topLeftCell="A10" workbookViewId="0">
      <selection activeCell="C9" sqref="C9"/>
    </sheetView>
  </sheetViews>
  <sheetFormatPr defaultColWidth="8.89453125" defaultRowHeight="14.4"/>
  <cols>
    <col min="1" max="1" width="25.89453125" style="34" customWidth="1"/>
    <col min="2" max="16384" width="8.89453125" style="34"/>
  </cols>
  <sheetData>
    <row r="1" spans="1:2">
      <c r="A1" s="34" t="s">
        <v>944</v>
      </c>
    </row>
    <row r="2" spans="1:2">
      <c r="A2" s="34" t="s">
        <v>17</v>
      </c>
      <c r="B2" s="34" t="s">
        <v>925</v>
      </c>
    </row>
    <row r="3" spans="1:2">
      <c r="A3" s="34" t="s">
        <v>926</v>
      </c>
    </row>
    <row r="4" spans="1:2">
      <c r="A4" s="34" t="s">
        <v>927</v>
      </c>
      <c r="B4" s="34">
        <v>3</v>
      </c>
    </row>
    <row r="5" spans="1:2">
      <c r="A5" s="34" t="s">
        <v>928</v>
      </c>
      <c r="B5" s="34">
        <v>6</v>
      </c>
    </row>
    <row r="6" spans="1:2">
      <c r="A6" s="34" t="s">
        <v>929</v>
      </c>
      <c r="B6" s="34">
        <v>10</v>
      </c>
    </row>
    <row r="7" spans="1:2">
      <c r="A7" s="34" t="s">
        <v>930</v>
      </c>
      <c r="B7" s="34">
        <v>9</v>
      </c>
    </row>
    <row r="8" spans="1:2">
      <c r="A8" s="34" t="s">
        <v>931</v>
      </c>
      <c r="B8" s="34">
        <v>8</v>
      </c>
    </row>
    <row r="9" spans="1:2">
      <c r="A9" s="34" t="s">
        <v>932</v>
      </c>
      <c r="B9" s="34">
        <v>1</v>
      </c>
    </row>
    <row r="10" spans="1:2">
      <c r="A10" s="34" t="s">
        <v>933</v>
      </c>
    </row>
    <row r="11" spans="1:2">
      <c r="A11" s="34" t="s">
        <v>934</v>
      </c>
      <c r="B11" s="34">
        <v>2</v>
      </c>
    </row>
    <row r="12" spans="1:2">
      <c r="A12" s="34" t="s">
        <v>935</v>
      </c>
      <c r="B12" s="34">
        <v>1</v>
      </c>
    </row>
    <row r="13" spans="1:2">
      <c r="A13" s="34" t="s">
        <v>936</v>
      </c>
    </row>
    <row r="14" spans="1:2">
      <c r="A14" s="34" t="s">
        <v>937</v>
      </c>
      <c r="B14" s="34">
        <v>1</v>
      </c>
    </row>
    <row r="15" spans="1:2">
      <c r="A15" s="34" t="s">
        <v>938</v>
      </c>
      <c r="B15" s="34">
        <v>2</v>
      </c>
    </row>
    <row r="16" spans="1:2">
      <c r="A16" s="34" t="s">
        <v>923</v>
      </c>
      <c r="B16" s="34">
        <f>SUM(B3:B15)</f>
        <v>43</v>
      </c>
    </row>
    <row r="18" spans="1:1">
      <c r="A18" s="13" t="s">
        <v>924</v>
      </c>
    </row>
  </sheetData>
  <phoneticPr fontId="1" type="noConversion"/>
  <conditionalFormatting sqref="A18">
    <cfRule type="duplicateValues" dxfId="83" priority="1"/>
    <cfRule type="duplicateValues" dxfId="82" priority="2"/>
    <cfRule type="duplicateValues" dxfId="81" priority="3"/>
    <cfRule type="duplicateValues" dxfId="80" priority="4"/>
    <cfRule type="duplicateValues" dxfId="79" priority="5"/>
    <cfRule type="duplicateValues" dxfId="78" priority="6"/>
    <cfRule type="duplicateValues" dxfId="77" priority="7"/>
    <cfRule type="duplicateValues" dxfId="76" priority="8"/>
    <cfRule type="duplicateValues" dxfId="75" priority="9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"/>
  <sheetViews>
    <sheetView workbookViewId="0">
      <selection activeCell="C9" sqref="C9"/>
    </sheetView>
  </sheetViews>
  <sheetFormatPr defaultColWidth="8.89453125" defaultRowHeight="20.399999999999999"/>
  <cols>
    <col min="1" max="9" width="8.89453125" style="5"/>
    <col min="10" max="10" width="12.3125" style="5" customWidth="1"/>
    <col min="11" max="16384" width="8.89453125" style="5"/>
  </cols>
  <sheetData>
    <row r="1" spans="1:12" s="4" customForma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13" customFormat="1" ht="14.4">
      <c r="A2" s="13" t="s">
        <v>74</v>
      </c>
      <c r="B2" s="13" t="s">
        <v>75</v>
      </c>
      <c r="C2" s="13" t="s">
        <v>76</v>
      </c>
      <c r="D2" s="13">
        <v>63</v>
      </c>
      <c r="E2" s="13" t="s">
        <v>77</v>
      </c>
      <c r="F2" s="13" t="s">
        <v>78</v>
      </c>
      <c r="H2" s="13" t="s">
        <v>79</v>
      </c>
      <c r="I2" s="13" t="s">
        <v>80</v>
      </c>
      <c r="J2" s="14">
        <v>44866</v>
      </c>
      <c r="L2" s="13" t="s">
        <v>81</v>
      </c>
    </row>
    <row r="3" spans="1:12" s="13" customFormat="1" ht="14.4">
      <c r="A3" s="13" t="s">
        <v>82</v>
      </c>
      <c r="B3" s="13" t="s">
        <v>83</v>
      </c>
      <c r="C3" s="13" t="s">
        <v>84</v>
      </c>
      <c r="D3" s="13">
        <v>63</v>
      </c>
      <c r="E3" s="13" t="s">
        <v>77</v>
      </c>
      <c r="F3" s="13" t="s">
        <v>85</v>
      </c>
      <c r="G3" s="13" t="s">
        <v>86</v>
      </c>
      <c r="I3" s="13" t="s">
        <v>87</v>
      </c>
      <c r="J3" s="14">
        <v>44866</v>
      </c>
      <c r="L3" s="13" t="s">
        <v>88</v>
      </c>
    </row>
    <row r="4" spans="1:12" s="13" customFormat="1" ht="15.6">
      <c r="A4" s="13" t="s">
        <v>89</v>
      </c>
      <c r="B4" s="13" t="s">
        <v>90</v>
      </c>
      <c r="C4" s="13" t="s">
        <v>91</v>
      </c>
      <c r="D4" s="13">
        <v>79</v>
      </c>
      <c r="E4" s="13" t="s">
        <v>92</v>
      </c>
      <c r="F4" s="13" t="s">
        <v>93</v>
      </c>
      <c r="H4" s="13" t="s">
        <v>94</v>
      </c>
      <c r="I4" s="13" t="s">
        <v>95</v>
      </c>
      <c r="J4" s="15">
        <v>44593</v>
      </c>
      <c r="L4" s="13" t="s">
        <v>96</v>
      </c>
    </row>
    <row r="5" spans="1:12" s="13" customFormat="1" ht="14.4">
      <c r="A5" s="13" t="s">
        <v>97</v>
      </c>
      <c r="B5" s="13" t="s">
        <v>98</v>
      </c>
      <c r="C5" s="13" t="s">
        <v>99</v>
      </c>
      <c r="D5" s="13">
        <v>79</v>
      </c>
      <c r="E5" s="13" t="s">
        <v>92</v>
      </c>
      <c r="F5" s="13" t="s">
        <v>100</v>
      </c>
      <c r="G5" s="13" t="s">
        <v>101</v>
      </c>
      <c r="I5" s="13" t="s">
        <v>102</v>
      </c>
      <c r="J5" s="14">
        <v>44774</v>
      </c>
      <c r="L5" s="13" t="s">
        <v>103</v>
      </c>
    </row>
    <row r="6" spans="1:12" s="13" customFormat="1" ht="14.4">
      <c r="A6" s="13" t="s">
        <v>104</v>
      </c>
      <c r="B6" s="13" t="s">
        <v>105</v>
      </c>
      <c r="C6" s="13" t="s">
        <v>99</v>
      </c>
      <c r="D6" s="13">
        <v>67</v>
      </c>
      <c r="E6" s="13" t="s">
        <v>92</v>
      </c>
      <c r="F6" s="13" t="s">
        <v>106</v>
      </c>
      <c r="G6" s="13" t="s">
        <v>107</v>
      </c>
      <c r="I6" s="13" t="s">
        <v>108</v>
      </c>
      <c r="J6" s="14">
        <v>44774</v>
      </c>
      <c r="L6" s="13" t="s">
        <v>109</v>
      </c>
    </row>
    <row r="7" spans="1:12" s="13" customFormat="1" ht="14.4">
      <c r="A7" s="13" t="s">
        <v>110</v>
      </c>
      <c r="B7" s="13" t="s">
        <v>111</v>
      </c>
      <c r="C7" s="13" t="s">
        <v>91</v>
      </c>
      <c r="D7" s="13">
        <v>70</v>
      </c>
      <c r="E7" s="13" t="s">
        <v>92</v>
      </c>
      <c r="F7" s="13" t="s">
        <v>112</v>
      </c>
      <c r="H7" s="13" t="s">
        <v>113</v>
      </c>
      <c r="I7" s="13" t="s">
        <v>114</v>
      </c>
      <c r="J7" s="14">
        <v>44774</v>
      </c>
      <c r="L7" s="13" t="s">
        <v>115</v>
      </c>
    </row>
  </sheetData>
  <phoneticPr fontId="1" type="noConversion"/>
  <conditionalFormatting sqref="A1">
    <cfRule type="duplicateValues" dxfId="74" priority="10"/>
    <cfRule type="duplicateValues" dxfId="73" priority="11"/>
    <cfRule type="duplicateValues" dxfId="72" priority="12"/>
  </conditionalFormatting>
  <conditionalFormatting sqref="A2:A7">
    <cfRule type="duplicateValues" dxfId="71" priority="4"/>
    <cfRule type="duplicateValues" dxfId="70" priority="5"/>
    <cfRule type="duplicateValues" dxfId="69" priority="6"/>
  </conditionalFormatting>
  <conditionalFormatting sqref="A1:B1">
    <cfRule type="duplicateValues" dxfId="68" priority="8"/>
    <cfRule type="duplicateValues" dxfId="67" priority="9"/>
  </conditionalFormatting>
  <conditionalFormatting sqref="A2:B7">
    <cfRule type="duplicateValues" dxfId="66" priority="2"/>
    <cfRule type="duplicateValues" dxfId="65" priority="3"/>
  </conditionalFormatting>
  <conditionalFormatting sqref="J1">
    <cfRule type="duplicateValues" dxfId="64" priority="7"/>
  </conditionalFormatting>
  <conditionalFormatting sqref="J2:J7">
    <cfRule type="duplicateValues" dxfId="63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tabSelected="1" workbookViewId="0">
      <selection activeCell="D18" sqref="D18"/>
    </sheetView>
  </sheetViews>
  <sheetFormatPr defaultColWidth="8.89453125" defaultRowHeight="20.399999999999999"/>
  <cols>
    <col min="1" max="10" width="8.89453125" style="5"/>
    <col min="11" max="11" width="20.7890625" style="5" customWidth="1"/>
    <col min="12" max="16384" width="8.89453125" style="5"/>
  </cols>
  <sheetData>
    <row r="1" spans="1:13" s="1" customFormat="1" ht="33.6" customHeight="1">
      <c r="A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s="4" customFormat="1" ht="15.6" customHeight="1">
      <c r="A2" s="4" t="s">
        <v>238</v>
      </c>
      <c r="C2" s="4" t="s">
        <v>539</v>
      </c>
      <c r="D2" s="4" t="s">
        <v>540</v>
      </c>
      <c r="E2" s="4">
        <v>56</v>
      </c>
      <c r="F2" s="4" t="s">
        <v>541</v>
      </c>
      <c r="G2" s="4" t="s">
        <v>542</v>
      </c>
      <c r="J2" s="4" t="s">
        <v>543</v>
      </c>
      <c r="K2" s="24">
        <v>45261</v>
      </c>
      <c r="M2" s="4" t="s">
        <v>544</v>
      </c>
    </row>
    <row r="3" spans="1:13" s="4" customFormat="1" ht="15.6" customHeight="1">
      <c r="A3" s="4" t="s">
        <v>545</v>
      </c>
      <c r="C3" s="4" t="s">
        <v>546</v>
      </c>
      <c r="D3" s="4" t="s">
        <v>91</v>
      </c>
      <c r="F3" s="4" t="s">
        <v>92</v>
      </c>
      <c r="G3" s="4" t="s">
        <v>244</v>
      </c>
      <c r="H3" s="4" t="s">
        <v>547</v>
      </c>
      <c r="J3" s="4" t="s">
        <v>548</v>
      </c>
      <c r="K3" s="24">
        <v>45200</v>
      </c>
      <c r="M3" s="4" t="s">
        <v>549</v>
      </c>
    </row>
    <row r="4" spans="1:13" s="4" customFormat="1" ht="15.6" customHeight="1">
      <c r="A4" s="4" t="s">
        <v>550</v>
      </c>
      <c r="C4" s="4" t="s">
        <v>551</v>
      </c>
      <c r="D4" s="4" t="s">
        <v>91</v>
      </c>
      <c r="E4" s="4">
        <v>78</v>
      </c>
      <c r="F4" s="4" t="s">
        <v>92</v>
      </c>
      <c r="G4" s="4" t="s">
        <v>124</v>
      </c>
      <c r="J4" s="4" t="s">
        <v>552</v>
      </c>
      <c r="K4" s="24">
        <v>45047</v>
      </c>
      <c r="M4" s="4" t="s">
        <v>553</v>
      </c>
    </row>
    <row r="5" spans="1:13" s="4" customFormat="1" ht="15.6" customHeight="1">
      <c r="A5" s="4" t="s">
        <v>270</v>
      </c>
      <c r="C5" s="4" t="s">
        <v>554</v>
      </c>
      <c r="D5" s="4" t="s">
        <v>555</v>
      </c>
      <c r="E5" s="4">
        <v>74</v>
      </c>
      <c r="F5" s="4" t="s">
        <v>541</v>
      </c>
      <c r="G5" s="4" t="s">
        <v>556</v>
      </c>
      <c r="H5" s="4" t="s">
        <v>268</v>
      </c>
      <c r="J5" s="4" t="s">
        <v>557</v>
      </c>
      <c r="K5" s="24">
        <v>45261</v>
      </c>
      <c r="L5" s="4" t="s">
        <v>558</v>
      </c>
      <c r="M5" s="4" t="s">
        <v>559</v>
      </c>
    </row>
    <row r="6" spans="1:13" s="4" customFormat="1" ht="15.6" customHeight="1">
      <c r="A6" s="4" t="s">
        <v>560</v>
      </c>
      <c r="C6" s="4" t="s">
        <v>561</v>
      </c>
      <c r="D6" s="4" t="s">
        <v>562</v>
      </c>
      <c r="E6" s="4" t="s">
        <v>563</v>
      </c>
      <c r="F6" s="4" t="s">
        <v>564</v>
      </c>
      <c r="G6" s="4" t="s">
        <v>565</v>
      </c>
      <c r="J6" s="4" t="s">
        <v>566</v>
      </c>
      <c r="K6" s="24">
        <v>45231</v>
      </c>
      <c r="M6" s="4" t="s">
        <v>567</v>
      </c>
    </row>
  </sheetData>
  <phoneticPr fontId="1" type="noConversion"/>
  <conditionalFormatting sqref="A1">
    <cfRule type="duplicateValues" dxfId="62" priority="17"/>
    <cfRule type="duplicateValues" dxfId="61" priority="18"/>
    <cfRule type="duplicateValues" dxfId="60" priority="19"/>
    <cfRule type="duplicateValues" dxfId="59" priority="20"/>
    <cfRule type="duplicateValues" dxfId="58" priority="21"/>
    <cfRule type="duplicateValues" dxfId="57" priority="22"/>
    <cfRule type="duplicateValues" dxfId="56" priority="23"/>
    <cfRule type="duplicateValues" dxfId="55" priority="27"/>
  </conditionalFormatting>
  <conditionalFormatting sqref="A2:A6">
    <cfRule type="duplicateValues" dxfId="54" priority="2"/>
    <cfRule type="duplicateValues" dxfId="53" priority="3"/>
    <cfRule type="duplicateValues" dxfId="52" priority="7"/>
    <cfRule type="duplicateValues" dxfId="51" priority="8"/>
    <cfRule type="duplicateValues" dxfId="50" priority="9"/>
    <cfRule type="duplicateValues" dxfId="49" priority="10"/>
    <cfRule type="duplicateValues" dxfId="48" priority="11"/>
    <cfRule type="duplicateValues" dxfId="47" priority="14"/>
  </conditionalFormatting>
  <conditionalFormatting sqref="A1:B1">
    <cfRule type="duplicateValues" dxfId="46" priority="24"/>
  </conditionalFormatting>
  <conditionalFormatting sqref="A2:B6">
    <cfRule type="duplicateValues" dxfId="45" priority="4"/>
    <cfRule type="duplicateValues" dxfId="44" priority="5"/>
  </conditionalFormatting>
  <conditionalFormatting sqref="C1">
    <cfRule type="duplicateValues" dxfId="43" priority="16"/>
    <cfRule type="duplicateValues" dxfId="42" priority="25"/>
    <cfRule type="duplicateValues" dxfId="41" priority="26"/>
    <cfRule type="duplicateValues" dxfId="40" priority="28"/>
  </conditionalFormatting>
  <conditionalFormatting sqref="C2:C6">
    <cfRule type="duplicateValues" dxfId="39" priority="1"/>
    <cfRule type="duplicateValues" dxfId="38" priority="6"/>
    <cfRule type="duplicateValues" dxfId="37" priority="12"/>
    <cfRule type="duplicateValues" dxfId="36" priority="13"/>
    <cfRule type="duplicateValues" dxfId="35" priority="15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5"/>
  <sheetViews>
    <sheetView workbookViewId="0">
      <selection activeCell="D22" sqref="D22"/>
    </sheetView>
  </sheetViews>
  <sheetFormatPr defaultColWidth="8.89453125" defaultRowHeight="20.399999999999999"/>
  <cols>
    <col min="1" max="10" width="8.89453125" style="5"/>
    <col min="11" max="11" width="13.5234375" style="5" customWidth="1"/>
    <col min="12" max="16384" width="8.89453125" style="5"/>
  </cols>
  <sheetData>
    <row r="1" spans="1:16" s="7" customFormat="1">
      <c r="A1" s="6" t="s">
        <v>0</v>
      </c>
      <c r="B1" s="6" t="s">
        <v>11</v>
      </c>
      <c r="C1" s="6" t="s">
        <v>1</v>
      </c>
      <c r="D1" s="6" t="s">
        <v>12</v>
      </c>
      <c r="E1" s="6" t="s">
        <v>4</v>
      </c>
      <c r="F1" s="6" t="s">
        <v>5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6" t="s">
        <v>19</v>
      </c>
      <c r="N1" s="6" t="s">
        <v>20</v>
      </c>
      <c r="O1" s="6" t="s">
        <v>2</v>
      </c>
      <c r="P1" s="6" t="s">
        <v>10</v>
      </c>
    </row>
    <row r="2" spans="1:16" s="16" customFormat="1" ht="15.6">
      <c r="A2" s="16" t="s">
        <v>116</v>
      </c>
      <c r="B2" s="16" t="s">
        <v>117</v>
      </c>
      <c r="C2" s="16" t="s">
        <v>91</v>
      </c>
      <c r="D2" s="16" t="s">
        <v>92</v>
      </c>
      <c r="E2" s="16" t="s">
        <v>118</v>
      </c>
      <c r="H2" s="16">
        <v>2022</v>
      </c>
      <c r="I2" s="16">
        <v>8</v>
      </c>
      <c r="J2" s="16" t="s">
        <v>119</v>
      </c>
      <c r="K2" s="16" t="s">
        <v>120</v>
      </c>
      <c r="O2" s="16">
        <v>51</v>
      </c>
      <c r="P2" s="16" t="s">
        <v>121</v>
      </c>
    </row>
    <row r="3" spans="1:16" s="16" customFormat="1" ht="15.6">
      <c r="A3" s="16" t="s">
        <v>122</v>
      </c>
      <c r="B3" s="16" t="s">
        <v>123</v>
      </c>
      <c r="D3" s="16" t="s">
        <v>92</v>
      </c>
      <c r="E3" s="16" t="s">
        <v>124</v>
      </c>
      <c r="H3" s="16">
        <v>2022</v>
      </c>
      <c r="I3" s="16">
        <v>7</v>
      </c>
      <c r="J3" s="16" t="s">
        <v>125</v>
      </c>
      <c r="K3" s="16" t="s">
        <v>126</v>
      </c>
      <c r="L3" s="16">
        <v>5000</v>
      </c>
      <c r="N3" s="16" t="s">
        <v>127</v>
      </c>
      <c r="O3" s="16">
        <v>42</v>
      </c>
      <c r="P3" s="16" t="s">
        <v>128</v>
      </c>
    </row>
    <row r="4" spans="1:16" s="16" customFormat="1" ht="15.6">
      <c r="A4" s="16" t="s">
        <v>129</v>
      </c>
      <c r="B4" s="16" t="s">
        <v>130</v>
      </c>
      <c r="D4" s="16" t="s">
        <v>92</v>
      </c>
      <c r="E4" s="16" t="s">
        <v>124</v>
      </c>
      <c r="H4" s="16">
        <v>2022</v>
      </c>
      <c r="I4" s="16">
        <v>7</v>
      </c>
      <c r="J4" s="16" t="s">
        <v>125</v>
      </c>
      <c r="K4" s="16" t="s">
        <v>131</v>
      </c>
      <c r="L4" s="16">
        <v>3000</v>
      </c>
      <c r="P4" s="16" t="s">
        <v>128</v>
      </c>
    </row>
    <row r="5" spans="1:16" s="16" customFormat="1" ht="15.6">
      <c r="A5" s="16" t="s">
        <v>132</v>
      </c>
      <c r="B5" s="16" t="s">
        <v>133</v>
      </c>
      <c r="C5" s="16" t="s">
        <v>99</v>
      </c>
      <c r="D5" s="16" t="s">
        <v>92</v>
      </c>
      <c r="E5" s="16" t="s">
        <v>134</v>
      </c>
      <c r="H5" s="16">
        <v>2022</v>
      </c>
      <c r="I5" s="16">
        <v>10</v>
      </c>
      <c r="J5" s="16" t="s">
        <v>87</v>
      </c>
      <c r="K5" s="16" t="s">
        <v>135</v>
      </c>
      <c r="O5" s="16">
        <v>49</v>
      </c>
      <c r="P5" s="16" t="s">
        <v>136</v>
      </c>
    </row>
    <row r="6" spans="1:16" s="16" customFormat="1" ht="15.6">
      <c r="A6" s="16" t="s">
        <v>137</v>
      </c>
      <c r="B6" s="16" t="s">
        <v>138</v>
      </c>
      <c r="C6" s="16" t="s">
        <v>99</v>
      </c>
      <c r="D6" s="16" t="s">
        <v>92</v>
      </c>
      <c r="E6" s="16" t="s">
        <v>134</v>
      </c>
      <c r="H6" s="16">
        <v>2022</v>
      </c>
      <c r="I6" s="16">
        <v>10</v>
      </c>
      <c r="J6" s="16" t="s">
        <v>87</v>
      </c>
      <c r="K6" s="16" t="s">
        <v>139</v>
      </c>
      <c r="O6" s="16">
        <v>75</v>
      </c>
      <c r="P6" s="16" t="s">
        <v>136</v>
      </c>
    </row>
    <row r="7" spans="1:16" s="16" customFormat="1" ht="15.6">
      <c r="A7" s="16" t="s">
        <v>140</v>
      </c>
      <c r="B7" s="16" t="s">
        <v>141</v>
      </c>
      <c r="C7" s="16" t="s">
        <v>142</v>
      </c>
      <c r="D7" s="16" t="s">
        <v>143</v>
      </c>
      <c r="E7" s="16" t="s">
        <v>144</v>
      </c>
      <c r="H7" s="16">
        <v>2022</v>
      </c>
      <c r="I7" s="16">
        <v>11</v>
      </c>
      <c r="J7" s="16" t="s">
        <v>145</v>
      </c>
      <c r="K7" s="16" t="s">
        <v>146</v>
      </c>
      <c r="L7" s="16">
        <v>10000</v>
      </c>
      <c r="O7" s="16">
        <v>57</v>
      </c>
      <c r="P7" s="16" t="s">
        <v>147</v>
      </c>
    </row>
    <row r="8" spans="1:16" s="16" customFormat="1" ht="15.6">
      <c r="A8" s="16" t="s">
        <v>148</v>
      </c>
      <c r="B8" s="16" t="s">
        <v>149</v>
      </c>
      <c r="C8" s="16" t="s">
        <v>99</v>
      </c>
      <c r="D8" s="16" t="s">
        <v>92</v>
      </c>
      <c r="E8" s="16" t="s">
        <v>100</v>
      </c>
      <c r="G8" s="16" t="s">
        <v>13</v>
      </c>
      <c r="H8" s="16">
        <v>2022</v>
      </c>
      <c r="I8" s="16">
        <v>1</v>
      </c>
      <c r="J8" s="16" t="s">
        <v>150</v>
      </c>
      <c r="K8" s="16" t="s">
        <v>151</v>
      </c>
      <c r="L8" s="16">
        <v>5000</v>
      </c>
      <c r="O8" s="16">
        <v>80</v>
      </c>
      <c r="P8" s="16" t="s">
        <v>152</v>
      </c>
    </row>
    <row r="9" spans="1:16" s="16" customFormat="1" ht="15.6">
      <c r="A9" s="16" t="s">
        <v>153</v>
      </c>
      <c r="B9" s="16" t="s">
        <v>154</v>
      </c>
      <c r="D9" s="16" t="s">
        <v>92</v>
      </c>
      <c r="E9" s="16" t="s">
        <v>100</v>
      </c>
      <c r="G9" s="16" t="s">
        <v>13</v>
      </c>
      <c r="H9" s="16">
        <v>2022</v>
      </c>
      <c r="I9" s="16">
        <v>1</v>
      </c>
      <c r="J9" s="16" t="s">
        <v>150</v>
      </c>
      <c r="K9" s="16" t="s">
        <v>155</v>
      </c>
      <c r="L9" s="16">
        <v>8000</v>
      </c>
      <c r="N9" s="16" t="s">
        <v>156</v>
      </c>
      <c r="O9" s="16">
        <v>60</v>
      </c>
      <c r="P9" s="16" t="s">
        <v>152</v>
      </c>
    </row>
    <row r="10" spans="1:16" s="16" customFormat="1" ht="15.6">
      <c r="A10" s="16" t="s">
        <v>157</v>
      </c>
      <c r="B10" s="16" t="s">
        <v>158</v>
      </c>
      <c r="C10" s="16" t="s">
        <v>99</v>
      </c>
      <c r="D10" s="16" t="s">
        <v>92</v>
      </c>
      <c r="E10" s="16" t="s">
        <v>100</v>
      </c>
      <c r="H10" s="16">
        <v>2022</v>
      </c>
      <c r="I10" s="16">
        <v>4</v>
      </c>
      <c r="J10" s="16" t="s">
        <v>159</v>
      </c>
      <c r="K10" s="16" t="s">
        <v>126</v>
      </c>
      <c r="O10" s="16">
        <v>55</v>
      </c>
      <c r="P10" s="16" t="s">
        <v>160</v>
      </c>
    </row>
    <row r="11" spans="1:16" s="16" customFormat="1" ht="15.6">
      <c r="A11" s="16" t="s">
        <v>161</v>
      </c>
      <c r="B11" s="16" t="s">
        <v>162</v>
      </c>
      <c r="C11" s="16" t="s">
        <v>142</v>
      </c>
      <c r="D11" s="16" t="s">
        <v>143</v>
      </c>
      <c r="E11" s="16" t="s">
        <v>163</v>
      </c>
      <c r="F11" s="16" t="s">
        <v>164</v>
      </c>
      <c r="H11" s="16">
        <v>2022</v>
      </c>
      <c r="I11" s="16">
        <v>12</v>
      </c>
      <c r="J11" s="16" t="s">
        <v>165</v>
      </c>
      <c r="K11" s="16" t="s">
        <v>166</v>
      </c>
      <c r="L11" s="16">
        <v>20000</v>
      </c>
      <c r="O11" s="16">
        <v>50</v>
      </c>
      <c r="P11" s="16" t="s">
        <v>167</v>
      </c>
    </row>
    <row r="12" spans="1:16" s="16" customFormat="1" ht="15.6">
      <c r="A12" s="16" t="s">
        <v>168</v>
      </c>
      <c r="B12" s="16" t="s">
        <v>169</v>
      </c>
      <c r="C12" s="16" t="s">
        <v>99</v>
      </c>
      <c r="D12" s="16" t="s">
        <v>92</v>
      </c>
      <c r="E12" s="16" t="s">
        <v>897</v>
      </c>
      <c r="F12" s="16" t="s">
        <v>379</v>
      </c>
      <c r="H12" s="16">
        <v>2022</v>
      </c>
      <c r="I12" s="16">
        <v>4</v>
      </c>
      <c r="J12" s="16" t="s">
        <v>170</v>
      </c>
      <c r="K12" s="16" t="s">
        <v>171</v>
      </c>
      <c r="L12" s="16">
        <v>5000</v>
      </c>
      <c r="O12" s="16" t="s">
        <v>172</v>
      </c>
      <c r="P12" s="16" t="s">
        <v>173</v>
      </c>
    </row>
    <row r="13" spans="1:16" s="16" customFormat="1" ht="15.6">
      <c r="A13" s="16" t="s">
        <v>174</v>
      </c>
      <c r="B13" s="16" t="s">
        <v>175</v>
      </c>
      <c r="D13" s="16" t="s">
        <v>92</v>
      </c>
      <c r="E13" s="16" t="s">
        <v>176</v>
      </c>
      <c r="F13" s="16" t="s">
        <v>177</v>
      </c>
      <c r="H13" s="16">
        <v>2022</v>
      </c>
      <c r="I13" s="16">
        <v>3</v>
      </c>
      <c r="J13" s="16" t="s">
        <v>178</v>
      </c>
      <c r="K13" s="16" t="s">
        <v>179</v>
      </c>
      <c r="L13" s="16">
        <v>20000</v>
      </c>
      <c r="N13" s="16" t="s">
        <v>180</v>
      </c>
      <c r="O13" s="16">
        <v>70</v>
      </c>
      <c r="P13" s="16" t="s">
        <v>181</v>
      </c>
    </row>
    <row r="14" spans="1:16" s="16" customFormat="1" ht="15.6">
      <c r="A14" s="16" t="s">
        <v>182</v>
      </c>
      <c r="B14" s="16" t="s">
        <v>183</v>
      </c>
      <c r="D14" s="16" t="s">
        <v>92</v>
      </c>
      <c r="E14" s="16" t="s">
        <v>896</v>
      </c>
      <c r="F14" s="16" t="s">
        <v>177</v>
      </c>
      <c r="H14" s="16">
        <v>2022</v>
      </c>
      <c r="I14" s="16">
        <v>10</v>
      </c>
      <c r="J14" s="16" t="s">
        <v>184</v>
      </c>
      <c r="K14" s="16" t="s">
        <v>151</v>
      </c>
      <c r="P14" s="16" t="s">
        <v>185</v>
      </c>
    </row>
    <row r="15" spans="1:16" s="16" customFormat="1" ht="15.6">
      <c r="A15" s="16" t="s">
        <v>186</v>
      </c>
      <c r="B15" s="16" t="s">
        <v>187</v>
      </c>
      <c r="D15" s="16" t="s">
        <v>92</v>
      </c>
      <c r="E15" s="16" t="s">
        <v>112</v>
      </c>
      <c r="H15" s="16">
        <v>2022</v>
      </c>
      <c r="I15" s="16">
        <v>3</v>
      </c>
      <c r="J15" s="16" t="s">
        <v>188</v>
      </c>
      <c r="K15" s="16" t="s">
        <v>189</v>
      </c>
      <c r="P15" s="16" t="s">
        <v>190</v>
      </c>
    </row>
  </sheetData>
  <phoneticPr fontId="1" type="noConversion"/>
  <conditionalFormatting sqref="A1">
    <cfRule type="duplicateValues" dxfId="34" priority="3"/>
    <cfRule type="duplicateValues" dxfId="33" priority="4"/>
  </conditionalFormatting>
  <conditionalFormatting sqref="A2:A15">
    <cfRule type="duplicateValues" dxfId="32" priority="1"/>
    <cfRule type="duplicateValues" dxfId="31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0"/>
  <sheetViews>
    <sheetView workbookViewId="0">
      <selection activeCell="E15" sqref="E15:E27"/>
    </sheetView>
  </sheetViews>
  <sheetFormatPr defaultColWidth="8.89453125" defaultRowHeight="20.399999999999999"/>
  <cols>
    <col min="1" max="9" width="8.89453125" style="5"/>
    <col min="10" max="10" width="12.7890625" style="5" customWidth="1"/>
    <col min="11" max="11" width="12.5234375" style="5" customWidth="1"/>
    <col min="12" max="16384" width="8.89453125" style="5"/>
  </cols>
  <sheetData>
    <row r="1" spans="1:16" s="4" customFormat="1">
      <c r="A1" s="8" t="s">
        <v>0</v>
      </c>
      <c r="B1" s="8" t="s">
        <v>34</v>
      </c>
      <c r="C1" s="8"/>
      <c r="D1" s="8" t="s">
        <v>12</v>
      </c>
      <c r="E1" s="8" t="s">
        <v>4</v>
      </c>
      <c r="F1" s="8" t="s">
        <v>5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</v>
      </c>
      <c r="P1" s="8" t="s">
        <v>10</v>
      </c>
    </row>
    <row r="2" spans="1:16" s="17" customFormat="1" ht="15.6">
      <c r="A2" s="17" t="s">
        <v>572</v>
      </c>
      <c r="C2" s="17" t="s">
        <v>573</v>
      </c>
      <c r="D2" s="17" t="s">
        <v>92</v>
      </c>
      <c r="E2" s="17" t="s">
        <v>124</v>
      </c>
      <c r="H2" s="17">
        <v>2023</v>
      </c>
      <c r="I2" s="17">
        <v>11</v>
      </c>
      <c r="J2" s="17" t="s">
        <v>574</v>
      </c>
      <c r="K2" s="17" t="s">
        <v>179</v>
      </c>
      <c r="O2" s="17">
        <v>71</v>
      </c>
      <c r="P2" s="17" t="s">
        <v>575</v>
      </c>
    </row>
    <row r="3" spans="1:16" s="17" customFormat="1" ht="15.6">
      <c r="A3" s="17" t="s">
        <v>576</v>
      </c>
      <c r="C3" s="17" t="s">
        <v>577</v>
      </c>
      <c r="D3" s="17" t="s">
        <v>92</v>
      </c>
      <c r="E3" s="17" t="s">
        <v>124</v>
      </c>
      <c r="H3" s="17">
        <v>2023</v>
      </c>
      <c r="I3" s="17">
        <v>11</v>
      </c>
      <c r="J3" s="17" t="s">
        <v>574</v>
      </c>
      <c r="K3" s="17" t="s">
        <v>126</v>
      </c>
      <c r="O3" s="17">
        <v>69</v>
      </c>
      <c r="P3" s="17" t="s">
        <v>575</v>
      </c>
    </row>
    <row r="4" spans="1:16" s="17" customFormat="1" ht="15.6">
      <c r="A4" s="17" t="s">
        <v>578</v>
      </c>
      <c r="C4" s="17" t="s">
        <v>579</v>
      </c>
      <c r="D4" s="17" t="s">
        <v>92</v>
      </c>
      <c r="E4" s="17" t="s">
        <v>442</v>
      </c>
      <c r="H4" s="17">
        <v>2023</v>
      </c>
      <c r="I4" s="17">
        <v>7</v>
      </c>
      <c r="J4" s="17" t="s">
        <v>580</v>
      </c>
      <c r="K4" s="17" t="s">
        <v>189</v>
      </c>
      <c r="L4" s="17">
        <v>5000</v>
      </c>
      <c r="P4" s="17" t="s">
        <v>581</v>
      </c>
    </row>
    <row r="5" spans="1:16" s="17" customFormat="1" ht="15.6">
      <c r="A5" s="17" t="s">
        <v>582</v>
      </c>
      <c r="C5" s="17" t="s">
        <v>583</v>
      </c>
      <c r="D5" s="17" t="s">
        <v>92</v>
      </c>
      <c r="E5" s="17" t="s">
        <v>442</v>
      </c>
      <c r="H5" s="17">
        <v>2023</v>
      </c>
      <c r="I5" s="17">
        <v>7</v>
      </c>
      <c r="J5" s="17" t="s">
        <v>584</v>
      </c>
      <c r="K5" s="17" t="s">
        <v>585</v>
      </c>
      <c r="L5" s="17">
        <v>10000</v>
      </c>
      <c r="P5" s="17" t="s">
        <v>581</v>
      </c>
    </row>
    <row r="6" spans="1:16" s="17" customFormat="1" ht="15.6">
      <c r="A6" s="17" t="s">
        <v>586</v>
      </c>
      <c r="C6" s="17" t="s">
        <v>587</v>
      </c>
      <c r="D6" s="17" t="s">
        <v>92</v>
      </c>
      <c r="E6" s="17" t="s">
        <v>442</v>
      </c>
      <c r="F6" s="17" t="s">
        <v>588</v>
      </c>
      <c r="H6" s="17">
        <v>2023</v>
      </c>
      <c r="I6" s="17">
        <v>7</v>
      </c>
      <c r="J6" s="17" t="s">
        <v>589</v>
      </c>
      <c r="K6" s="17" t="s">
        <v>590</v>
      </c>
      <c r="P6" s="17" t="s">
        <v>591</v>
      </c>
    </row>
    <row r="7" spans="1:16" s="17" customFormat="1" ht="15.6">
      <c r="A7" s="17" t="s">
        <v>270</v>
      </c>
      <c r="C7" s="17" t="s">
        <v>271</v>
      </c>
      <c r="D7" s="17" t="s">
        <v>92</v>
      </c>
      <c r="E7" s="17" t="s">
        <v>93</v>
      </c>
      <c r="F7" s="17" t="s">
        <v>268</v>
      </c>
      <c r="H7" s="17">
        <v>2023</v>
      </c>
      <c r="I7" s="17">
        <v>1</v>
      </c>
      <c r="J7" s="17" t="s">
        <v>592</v>
      </c>
      <c r="K7" s="17" t="s">
        <v>593</v>
      </c>
      <c r="O7" s="17">
        <v>73</v>
      </c>
      <c r="P7" s="17" t="s">
        <v>594</v>
      </c>
    </row>
    <row r="8" spans="1:16" s="17" customFormat="1" ht="15.6">
      <c r="A8" s="17" t="s">
        <v>595</v>
      </c>
      <c r="C8" s="17" t="s">
        <v>596</v>
      </c>
      <c r="D8" s="17" t="s">
        <v>92</v>
      </c>
      <c r="E8" s="17" t="s">
        <v>134</v>
      </c>
      <c r="H8" s="17">
        <v>2023</v>
      </c>
      <c r="I8" s="17">
        <v>10</v>
      </c>
      <c r="J8" s="17" t="s">
        <v>589</v>
      </c>
      <c r="K8" s="17" t="s">
        <v>126</v>
      </c>
      <c r="N8" s="17" t="s">
        <v>597</v>
      </c>
      <c r="O8" s="17">
        <v>70</v>
      </c>
      <c r="P8" s="17" t="s">
        <v>598</v>
      </c>
    </row>
    <row r="9" spans="1:16" s="17" customFormat="1" ht="15.6">
      <c r="A9" s="17" t="s">
        <v>568</v>
      </c>
      <c r="C9" s="17" t="s">
        <v>569</v>
      </c>
      <c r="D9" s="17" t="s">
        <v>92</v>
      </c>
      <c r="E9" s="17" t="s">
        <v>899</v>
      </c>
      <c r="F9" s="17" t="s">
        <v>898</v>
      </c>
      <c r="H9" s="17">
        <v>2023</v>
      </c>
      <c r="I9" s="17">
        <v>10</v>
      </c>
      <c r="J9" s="17" t="s">
        <v>570</v>
      </c>
      <c r="K9" s="17" t="s">
        <v>126</v>
      </c>
      <c r="P9" s="17" t="s">
        <v>571</v>
      </c>
    </row>
    <row r="10" spans="1:16" s="17" customFormat="1" ht="15.6">
      <c r="A10" s="25" t="s">
        <v>602</v>
      </c>
      <c r="B10" s="25" t="s">
        <v>603</v>
      </c>
      <c r="C10" s="25"/>
      <c r="D10" s="25" t="s">
        <v>604</v>
      </c>
      <c r="E10" s="25" t="s">
        <v>605</v>
      </c>
      <c r="F10" s="25" t="s">
        <v>606</v>
      </c>
      <c r="G10" s="25"/>
      <c r="H10" s="25">
        <v>2023</v>
      </c>
      <c r="I10" s="25">
        <v>12</v>
      </c>
      <c r="J10" s="25" t="s">
        <v>566</v>
      </c>
      <c r="K10" s="25" t="s">
        <v>607</v>
      </c>
      <c r="L10" s="25"/>
      <c r="M10" s="25"/>
      <c r="N10" s="25"/>
      <c r="O10" s="25"/>
      <c r="P10" s="25" t="s">
        <v>608</v>
      </c>
    </row>
    <row r="11" spans="1:16" s="17" customFormat="1" ht="15.6">
      <c r="A11" s="25" t="s">
        <v>609</v>
      </c>
      <c r="B11" s="25" t="s">
        <v>610</v>
      </c>
      <c r="C11" s="25"/>
      <c r="D11" s="25" t="s">
        <v>604</v>
      </c>
      <c r="E11" s="25" t="s">
        <v>605</v>
      </c>
      <c r="F11" s="25" t="s">
        <v>606</v>
      </c>
      <c r="G11" s="25"/>
      <c r="H11" s="25">
        <v>2023</v>
      </c>
      <c r="I11" s="25">
        <v>12</v>
      </c>
      <c r="J11" s="25" t="s">
        <v>566</v>
      </c>
      <c r="K11" s="25" t="s">
        <v>607</v>
      </c>
      <c r="L11" s="25"/>
      <c r="M11" s="25"/>
      <c r="N11" s="25"/>
      <c r="O11" s="25"/>
      <c r="P11" s="25" t="s">
        <v>608</v>
      </c>
    </row>
    <row r="12" spans="1:16" s="17" customFormat="1" ht="15.6">
      <c r="A12" s="17" t="s">
        <v>611</v>
      </c>
      <c r="C12" s="17" t="s">
        <v>612</v>
      </c>
      <c r="D12" s="17" t="s">
        <v>92</v>
      </c>
      <c r="E12" s="17" t="s">
        <v>100</v>
      </c>
      <c r="F12" s="17" t="s">
        <v>101</v>
      </c>
      <c r="H12" s="17">
        <v>2023</v>
      </c>
      <c r="I12" s="17">
        <v>4</v>
      </c>
      <c r="J12" s="17" t="s">
        <v>613</v>
      </c>
      <c r="K12" s="17" t="s">
        <v>614</v>
      </c>
      <c r="L12" s="17">
        <v>10000</v>
      </c>
      <c r="O12" s="17">
        <v>73</v>
      </c>
      <c r="P12" s="17" t="s">
        <v>615</v>
      </c>
    </row>
    <row r="13" spans="1:16" s="17" customFormat="1" ht="15.6">
      <c r="A13" s="17" t="s">
        <v>616</v>
      </c>
      <c r="C13" s="17" t="s">
        <v>617</v>
      </c>
      <c r="D13" s="17" t="s">
        <v>92</v>
      </c>
      <c r="E13" s="17" t="s">
        <v>100</v>
      </c>
      <c r="F13" s="17" t="s">
        <v>101</v>
      </c>
      <c r="H13" s="17">
        <v>2023</v>
      </c>
      <c r="I13" s="17">
        <v>4</v>
      </c>
      <c r="J13" s="17" t="s">
        <v>618</v>
      </c>
      <c r="K13" s="17" t="s">
        <v>619</v>
      </c>
      <c r="P13" s="17" t="s">
        <v>620</v>
      </c>
    </row>
    <row r="14" spans="1:16" s="17" customFormat="1" ht="15.6">
      <c r="A14" s="17" t="s">
        <v>381</v>
      </c>
      <c r="C14" s="17" t="s">
        <v>382</v>
      </c>
      <c r="D14" s="17" t="s">
        <v>92</v>
      </c>
      <c r="E14" s="17" t="s">
        <v>900</v>
      </c>
      <c r="F14" s="17" t="s">
        <v>379</v>
      </c>
      <c r="G14" s="17" t="s">
        <v>13</v>
      </c>
      <c r="H14" s="17">
        <v>2023</v>
      </c>
      <c r="I14" s="17">
        <v>5</v>
      </c>
      <c r="J14" s="17" t="s">
        <v>621</v>
      </c>
      <c r="K14" s="17" t="s">
        <v>171</v>
      </c>
      <c r="L14" s="17">
        <v>3000</v>
      </c>
      <c r="P14" s="17" t="s">
        <v>622</v>
      </c>
    </row>
    <row r="15" spans="1:16" s="17" customFormat="1" ht="15.6">
      <c r="A15" s="17" t="s">
        <v>623</v>
      </c>
      <c r="C15" s="17" t="s">
        <v>624</v>
      </c>
      <c r="D15" s="17" t="s">
        <v>92</v>
      </c>
      <c r="E15" s="17" t="s">
        <v>176</v>
      </c>
      <c r="H15" s="17">
        <v>2023</v>
      </c>
      <c r="I15" s="17">
        <v>11</v>
      </c>
      <c r="J15" s="17" t="s">
        <v>625</v>
      </c>
      <c r="K15" s="17" t="s">
        <v>626</v>
      </c>
      <c r="L15" s="17">
        <v>80000</v>
      </c>
      <c r="O15" s="17">
        <v>74</v>
      </c>
      <c r="P15" s="17" t="s">
        <v>627</v>
      </c>
    </row>
    <row r="16" spans="1:16" s="17" customFormat="1" ht="15.6">
      <c r="A16" s="17" t="s">
        <v>628</v>
      </c>
      <c r="C16" s="17" t="s">
        <v>629</v>
      </c>
      <c r="D16" s="17" t="s">
        <v>92</v>
      </c>
      <c r="E16" s="17" t="s">
        <v>176</v>
      </c>
      <c r="H16" s="17">
        <v>2023</v>
      </c>
      <c r="I16" s="17">
        <v>11</v>
      </c>
      <c r="J16" s="17" t="s">
        <v>625</v>
      </c>
      <c r="K16" s="17" t="s">
        <v>626</v>
      </c>
      <c r="L16" s="17">
        <v>80000</v>
      </c>
      <c r="O16" s="17">
        <v>57</v>
      </c>
      <c r="P16" s="17" t="s">
        <v>627</v>
      </c>
    </row>
    <row r="17" spans="1:16" s="17" customFormat="1" ht="15.6">
      <c r="A17" s="17" t="s">
        <v>630</v>
      </c>
      <c r="C17" s="17" t="s">
        <v>631</v>
      </c>
      <c r="D17" s="17" t="s">
        <v>92</v>
      </c>
      <c r="E17" s="17" t="s">
        <v>176</v>
      </c>
      <c r="H17" s="17">
        <v>2023</v>
      </c>
      <c r="I17" s="17">
        <v>9</v>
      </c>
      <c r="J17" s="17" t="s">
        <v>632</v>
      </c>
      <c r="K17" s="17" t="s">
        <v>633</v>
      </c>
      <c r="P17" s="17" t="s">
        <v>634</v>
      </c>
    </row>
    <row r="18" spans="1:16" s="17" customFormat="1" ht="15.6">
      <c r="A18" s="17" t="s">
        <v>635</v>
      </c>
      <c r="C18" s="17" t="s">
        <v>636</v>
      </c>
      <c r="D18" s="17" t="s">
        <v>92</v>
      </c>
      <c r="E18" s="17" t="s">
        <v>176</v>
      </c>
      <c r="H18" s="17">
        <v>2023</v>
      </c>
      <c r="I18" s="17">
        <v>11</v>
      </c>
      <c r="J18" s="17" t="s">
        <v>625</v>
      </c>
      <c r="K18" s="17" t="s">
        <v>637</v>
      </c>
      <c r="L18" s="17">
        <v>50000</v>
      </c>
      <c r="N18" s="17" t="s">
        <v>597</v>
      </c>
      <c r="O18" s="17">
        <v>63</v>
      </c>
      <c r="P18" s="17" t="s">
        <v>627</v>
      </c>
    </row>
    <row r="19" spans="1:16" s="17" customFormat="1" ht="15.6">
      <c r="A19" s="17" t="s">
        <v>638</v>
      </c>
      <c r="C19" s="17" t="s">
        <v>639</v>
      </c>
      <c r="D19" s="17" t="s">
        <v>92</v>
      </c>
      <c r="E19" s="17" t="s">
        <v>176</v>
      </c>
      <c r="H19" s="17">
        <v>2023</v>
      </c>
      <c r="I19" s="17">
        <v>11</v>
      </c>
      <c r="J19" s="17" t="s">
        <v>625</v>
      </c>
      <c r="K19" s="17" t="s">
        <v>637</v>
      </c>
      <c r="L19" s="17">
        <v>50000</v>
      </c>
      <c r="O19" s="17">
        <v>42</v>
      </c>
      <c r="P19" s="17" t="s">
        <v>627</v>
      </c>
    </row>
    <row r="20" spans="1:16" s="17" customFormat="1" ht="15.6">
      <c r="A20" s="17" t="s">
        <v>640</v>
      </c>
      <c r="C20" s="17" t="s">
        <v>641</v>
      </c>
      <c r="D20" s="17" t="s">
        <v>92</v>
      </c>
      <c r="E20" s="17" t="s">
        <v>176</v>
      </c>
      <c r="H20" s="17">
        <v>2023</v>
      </c>
      <c r="I20" s="17">
        <v>11</v>
      </c>
      <c r="J20" s="17" t="s">
        <v>625</v>
      </c>
      <c r="K20" s="17" t="s">
        <v>179</v>
      </c>
      <c r="L20" s="17">
        <v>50000</v>
      </c>
      <c r="O20" s="17">
        <v>76</v>
      </c>
      <c r="P20" s="17" t="s">
        <v>627</v>
      </c>
    </row>
    <row r="21" spans="1:16" s="17" customFormat="1" ht="15.6">
      <c r="A21" s="17" t="s">
        <v>642</v>
      </c>
      <c r="C21" s="17" t="s">
        <v>643</v>
      </c>
      <c r="D21" s="17" t="s">
        <v>92</v>
      </c>
      <c r="E21" s="17" t="s">
        <v>176</v>
      </c>
      <c r="H21" s="17">
        <v>2023</v>
      </c>
      <c r="I21" s="17">
        <v>11</v>
      </c>
      <c r="J21" s="17" t="s">
        <v>625</v>
      </c>
      <c r="K21" s="17" t="s">
        <v>126</v>
      </c>
      <c r="L21" s="17">
        <v>40000</v>
      </c>
      <c r="O21" s="17">
        <v>85</v>
      </c>
      <c r="P21" s="17" t="s">
        <v>627</v>
      </c>
    </row>
    <row r="22" spans="1:16" s="17" customFormat="1" ht="15.6">
      <c r="A22" s="17" t="s">
        <v>644</v>
      </c>
      <c r="C22" s="17" t="s">
        <v>645</v>
      </c>
      <c r="D22" s="17" t="s">
        <v>92</v>
      </c>
      <c r="E22" s="17" t="s">
        <v>176</v>
      </c>
      <c r="F22" s="17" t="s">
        <v>415</v>
      </c>
      <c r="H22" s="17">
        <v>2023</v>
      </c>
      <c r="I22" s="17">
        <v>6</v>
      </c>
      <c r="J22" s="17" t="s">
        <v>646</v>
      </c>
      <c r="K22" s="17" t="s">
        <v>647</v>
      </c>
      <c r="O22" s="17">
        <v>80</v>
      </c>
      <c r="P22" s="17" t="s">
        <v>648</v>
      </c>
    </row>
    <row r="23" spans="1:16" s="17" customFormat="1" ht="15.6">
      <c r="A23" s="17" t="s">
        <v>649</v>
      </c>
      <c r="C23" s="17" t="s">
        <v>650</v>
      </c>
      <c r="D23" s="17" t="s">
        <v>92</v>
      </c>
      <c r="E23" s="17" t="s">
        <v>176</v>
      </c>
      <c r="H23" s="17">
        <v>2023</v>
      </c>
      <c r="I23" s="17">
        <v>11</v>
      </c>
      <c r="J23" s="17" t="s">
        <v>589</v>
      </c>
      <c r="K23" s="17" t="s">
        <v>651</v>
      </c>
      <c r="P23" s="17" t="s">
        <v>652</v>
      </c>
    </row>
    <row r="24" spans="1:16" s="17" customFormat="1" ht="15.6">
      <c r="A24" s="17" t="s">
        <v>653</v>
      </c>
      <c r="C24" s="17" t="s">
        <v>654</v>
      </c>
      <c r="D24" s="17" t="s">
        <v>92</v>
      </c>
      <c r="E24" s="17" t="s">
        <v>176</v>
      </c>
      <c r="H24" s="17">
        <v>2023</v>
      </c>
      <c r="I24" s="17">
        <v>11</v>
      </c>
      <c r="J24" s="17" t="s">
        <v>625</v>
      </c>
      <c r="K24" s="17" t="s">
        <v>585</v>
      </c>
      <c r="L24" s="17">
        <v>30000</v>
      </c>
      <c r="O24" s="17">
        <v>55</v>
      </c>
      <c r="P24" s="17" t="s">
        <v>627</v>
      </c>
    </row>
    <row r="25" spans="1:16" s="17" customFormat="1" ht="15.6">
      <c r="A25" s="17" t="s">
        <v>655</v>
      </c>
      <c r="C25" s="17" t="s">
        <v>656</v>
      </c>
      <c r="D25" s="17" t="s">
        <v>92</v>
      </c>
      <c r="E25" s="17" t="s">
        <v>176</v>
      </c>
      <c r="H25" s="17">
        <v>2023</v>
      </c>
      <c r="I25" s="17">
        <v>11</v>
      </c>
      <c r="J25" s="17" t="s">
        <v>625</v>
      </c>
      <c r="K25" s="17" t="s">
        <v>151</v>
      </c>
      <c r="L25" s="17">
        <v>30000</v>
      </c>
      <c r="O25" s="17">
        <v>70</v>
      </c>
      <c r="P25" s="17" t="s">
        <v>627</v>
      </c>
    </row>
    <row r="26" spans="1:16" s="17" customFormat="1" ht="15.6">
      <c r="A26" s="17" t="s">
        <v>657</v>
      </c>
      <c r="C26" s="17" t="s">
        <v>658</v>
      </c>
      <c r="D26" s="17" t="s">
        <v>92</v>
      </c>
      <c r="E26" s="17" t="s">
        <v>176</v>
      </c>
      <c r="H26" s="17">
        <v>2023</v>
      </c>
      <c r="I26" s="17">
        <v>11</v>
      </c>
      <c r="J26" s="17" t="s">
        <v>625</v>
      </c>
      <c r="K26" s="17" t="s">
        <v>120</v>
      </c>
      <c r="L26" s="17">
        <v>20000</v>
      </c>
      <c r="O26" s="17">
        <v>58</v>
      </c>
      <c r="P26" s="17" t="s">
        <v>627</v>
      </c>
    </row>
    <row r="27" spans="1:16" s="17" customFormat="1" ht="15.6">
      <c r="A27" s="17" t="s">
        <v>659</v>
      </c>
      <c r="C27" s="17" t="s">
        <v>660</v>
      </c>
      <c r="D27" s="17" t="s">
        <v>92</v>
      </c>
      <c r="E27" s="17" t="s">
        <v>176</v>
      </c>
      <c r="H27" s="17">
        <v>2023</v>
      </c>
      <c r="I27" s="17">
        <v>11</v>
      </c>
      <c r="J27" s="17" t="s">
        <v>625</v>
      </c>
      <c r="K27" s="17" t="s">
        <v>661</v>
      </c>
      <c r="L27" s="17">
        <v>10000</v>
      </c>
      <c r="O27" s="17">
        <v>65</v>
      </c>
      <c r="P27" s="17" t="s">
        <v>627</v>
      </c>
    </row>
    <row r="28" spans="1:16" s="17" customFormat="1" ht="15.6">
      <c r="A28" s="17" t="s">
        <v>310</v>
      </c>
      <c r="C28" s="17" t="s">
        <v>599</v>
      </c>
      <c r="D28" s="17" t="s">
        <v>92</v>
      </c>
      <c r="E28" s="17" t="s">
        <v>664</v>
      </c>
      <c r="F28" s="17" t="s">
        <v>424</v>
      </c>
      <c r="G28" s="17" t="s">
        <v>13</v>
      </c>
      <c r="H28" s="17">
        <v>2023</v>
      </c>
      <c r="I28" s="17">
        <v>3</v>
      </c>
      <c r="J28" s="17" t="s">
        <v>600</v>
      </c>
      <c r="K28" s="17" t="s">
        <v>171</v>
      </c>
      <c r="L28" s="17">
        <v>5000</v>
      </c>
      <c r="P28" s="17" t="s">
        <v>601</v>
      </c>
    </row>
    <row r="29" spans="1:16" s="17" customFormat="1" ht="15.6">
      <c r="A29" s="17" t="s">
        <v>662</v>
      </c>
      <c r="C29" s="17" t="s">
        <v>663</v>
      </c>
      <c r="D29" s="17" t="s">
        <v>604</v>
      </c>
      <c r="E29" s="17" t="s">
        <v>664</v>
      </c>
      <c r="F29" s="17" t="s">
        <v>665</v>
      </c>
      <c r="H29" s="17">
        <v>2023</v>
      </c>
      <c r="I29" s="17">
        <v>12</v>
      </c>
      <c r="J29" s="17" t="s">
        <v>666</v>
      </c>
      <c r="K29" s="17" t="s">
        <v>667</v>
      </c>
      <c r="P29" s="17" t="s">
        <v>668</v>
      </c>
    </row>
    <row r="30" spans="1:16" s="17" customFormat="1" ht="15.6">
      <c r="A30" s="17" t="s">
        <v>669</v>
      </c>
      <c r="C30" s="17" t="s">
        <v>670</v>
      </c>
      <c r="D30" s="17" t="s">
        <v>92</v>
      </c>
      <c r="E30" s="17" t="s">
        <v>112</v>
      </c>
      <c r="F30" s="17" t="s">
        <v>433</v>
      </c>
      <c r="H30" s="17">
        <v>2023</v>
      </c>
      <c r="I30" s="17">
        <v>9</v>
      </c>
      <c r="J30" s="17" t="s">
        <v>671</v>
      </c>
      <c r="K30" s="17" t="s">
        <v>151</v>
      </c>
      <c r="P30" s="17" t="s">
        <v>672</v>
      </c>
    </row>
  </sheetData>
  <sortState xmlns:xlrd2="http://schemas.microsoft.com/office/spreadsheetml/2017/richdata2" ref="A2:P30">
    <sortCondition ref="E2:E30"/>
  </sortState>
  <phoneticPr fontId="1" type="noConversion"/>
  <conditionalFormatting sqref="A1">
    <cfRule type="duplicateValues" dxfId="30" priority="6"/>
    <cfRule type="duplicateValues" dxfId="29" priority="7"/>
    <cfRule type="duplicateValues" dxfId="28" priority="8"/>
    <cfRule type="duplicateValues" dxfId="27" priority="9"/>
    <cfRule type="duplicateValues" dxfId="26" priority="10"/>
  </conditionalFormatting>
  <conditionalFormatting sqref="A2:A30">
    <cfRule type="duplicateValues" dxfId="25" priority="1"/>
    <cfRule type="duplicateValues" dxfId="24" priority="2"/>
    <cfRule type="duplicateValues" dxfId="23" priority="3"/>
    <cfRule type="duplicateValues" dxfId="22" priority="4"/>
    <cfRule type="duplicateValues" dxfId="21" priority="5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0"/>
  <sheetViews>
    <sheetView workbookViewId="0">
      <selection activeCell="M22" sqref="M22"/>
    </sheetView>
  </sheetViews>
  <sheetFormatPr defaultColWidth="8.89453125" defaultRowHeight="20.399999999999999"/>
  <cols>
    <col min="1" max="7" width="8.89453125" style="5"/>
    <col min="8" max="8" width="15.20703125" style="5" customWidth="1"/>
    <col min="9" max="16384" width="8.89453125" style="5"/>
  </cols>
  <sheetData>
    <row r="1" spans="1:14" s="1" customFormat="1" ht="27.7" customHeight="1">
      <c r="B1" s="1" t="s">
        <v>26</v>
      </c>
      <c r="C1" s="1" t="s">
        <v>27</v>
      </c>
      <c r="D1" s="1" t="s">
        <v>28</v>
      </c>
      <c r="E1" s="1" t="s">
        <v>905</v>
      </c>
      <c r="F1" s="1" t="s">
        <v>22</v>
      </c>
      <c r="G1" s="1" t="s">
        <v>29</v>
      </c>
      <c r="H1" s="1" t="s">
        <v>30</v>
      </c>
      <c r="I1" s="1" t="s">
        <v>23</v>
      </c>
      <c r="J1" s="1" t="s">
        <v>24</v>
      </c>
      <c r="K1" s="1" t="s">
        <v>31</v>
      </c>
      <c r="L1" s="1" t="s">
        <v>32</v>
      </c>
      <c r="M1" s="1" t="s">
        <v>25</v>
      </c>
      <c r="N1" s="3" t="s">
        <v>33</v>
      </c>
    </row>
    <row r="2" spans="1:14" s="18" customFormat="1" ht="15.6">
      <c r="A2" s="17" t="s">
        <v>191</v>
      </c>
      <c r="B2" s="17"/>
      <c r="C2" s="17" t="s">
        <v>192</v>
      </c>
      <c r="D2" s="17" t="s">
        <v>92</v>
      </c>
      <c r="E2" s="17" t="s">
        <v>118</v>
      </c>
      <c r="F2" s="17"/>
      <c r="G2" s="17" t="s">
        <v>193</v>
      </c>
      <c r="H2" s="15">
        <v>44621</v>
      </c>
      <c r="I2" s="17" t="s">
        <v>194</v>
      </c>
      <c r="J2" s="17" t="s">
        <v>195</v>
      </c>
      <c r="K2" s="17"/>
      <c r="L2" s="17"/>
      <c r="M2" s="17" t="s">
        <v>196</v>
      </c>
      <c r="N2" s="13"/>
    </row>
    <row r="3" spans="1:14" s="18" customFormat="1" ht="15.6">
      <c r="A3" s="19" t="s">
        <v>197</v>
      </c>
      <c r="B3" s="17"/>
      <c r="C3" s="17" t="s">
        <v>198</v>
      </c>
      <c r="D3" s="17" t="s">
        <v>92</v>
      </c>
      <c r="E3" s="17" t="s">
        <v>118</v>
      </c>
      <c r="F3" s="17" t="s">
        <v>199</v>
      </c>
      <c r="G3" s="17" t="s">
        <v>200</v>
      </c>
      <c r="H3" s="15">
        <v>44743</v>
      </c>
      <c r="I3" s="17" t="s">
        <v>194</v>
      </c>
      <c r="J3" s="17"/>
      <c r="K3" s="17"/>
      <c r="L3" s="17"/>
      <c r="M3" s="17"/>
      <c r="N3" s="13"/>
    </row>
    <row r="4" spans="1:14" s="18" customFormat="1" ht="15.6">
      <c r="A4" s="19" t="s">
        <v>201</v>
      </c>
      <c r="B4" s="17"/>
      <c r="C4" s="17" t="s">
        <v>202</v>
      </c>
      <c r="D4" s="17" t="s">
        <v>92</v>
      </c>
      <c r="E4" s="17" t="s">
        <v>118</v>
      </c>
      <c r="F4" s="17" t="s">
        <v>199</v>
      </c>
      <c r="G4" s="17" t="s">
        <v>200</v>
      </c>
      <c r="H4" s="15">
        <v>44743</v>
      </c>
      <c r="I4" s="17" t="s">
        <v>194</v>
      </c>
      <c r="J4" s="17"/>
      <c r="K4" s="17"/>
      <c r="L4" s="17"/>
      <c r="M4" s="17"/>
      <c r="N4" s="13"/>
    </row>
    <row r="5" spans="1:14" s="18" customFormat="1" ht="15.6">
      <c r="A5" s="19" t="s">
        <v>203</v>
      </c>
      <c r="B5" s="17"/>
      <c r="C5" s="17" t="s">
        <v>204</v>
      </c>
      <c r="D5" s="17" t="s">
        <v>92</v>
      </c>
      <c r="E5" s="17" t="s">
        <v>118</v>
      </c>
      <c r="F5" s="17" t="s">
        <v>199</v>
      </c>
      <c r="G5" s="17" t="s">
        <v>200</v>
      </c>
      <c r="H5" s="15">
        <v>44743</v>
      </c>
      <c r="I5" s="17" t="s">
        <v>194</v>
      </c>
      <c r="J5" s="17"/>
      <c r="K5" s="17"/>
      <c r="L5" s="17"/>
      <c r="M5" s="17"/>
      <c r="N5" s="13"/>
    </row>
    <row r="6" spans="1:14" s="18" customFormat="1" ht="15.6">
      <c r="A6" s="19" t="s">
        <v>205</v>
      </c>
      <c r="B6" s="17"/>
      <c r="C6" s="17" t="s">
        <v>206</v>
      </c>
      <c r="D6" s="17" t="s">
        <v>92</v>
      </c>
      <c r="E6" s="17" t="s">
        <v>118</v>
      </c>
      <c r="F6" s="17"/>
      <c r="G6" s="17" t="s">
        <v>200</v>
      </c>
      <c r="H6" s="15">
        <v>44743</v>
      </c>
      <c r="I6" s="17"/>
      <c r="J6" s="17"/>
      <c r="K6" s="17"/>
      <c r="L6" s="17" t="s">
        <v>207</v>
      </c>
      <c r="M6" s="17"/>
      <c r="N6" s="13"/>
    </row>
    <row r="7" spans="1:14" s="18" customFormat="1" ht="15.6">
      <c r="A7" s="19" t="s">
        <v>208</v>
      </c>
      <c r="B7" s="17"/>
      <c r="C7" s="17" t="s">
        <v>209</v>
      </c>
      <c r="D7" s="17" t="s">
        <v>92</v>
      </c>
      <c r="E7" s="17" t="s">
        <v>118</v>
      </c>
      <c r="F7" s="17"/>
      <c r="G7" s="17" t="s">
        <v>200</v>
      </c>
      <c r="H7" s="15">
        <v>44743</v>
      </c>
      <c r="I7" s="17"/>
      <c r="J7" s="17" t="s">
        <v>195</v>
      </c>
      <c r="K7" s="17"/>
      <c r="L7" s="17" t="s">
        <v>210</v>
      </c>
      <c r="M7" s="17"/>
      <c r="N7" s="13"/>
    </row>
    <row r="8" spans="1:14" s="18" customFormat="1" ht="15.6">
      <c r="A8" s="17" t="s">
        <v>191</v>
      </c>
      <c r="B8" s="17"/>
      <c r="C8" s="17" t="s">
        <v>192</v>
      </c>
      <c r="D8" s="17" t="s">
        <v>92</v>
      </c>
      <c r="E8" s="17" t="s">
        <v>118</v>
      </c>
      <c r="F8" s="17"/>
      <c r="G8" s="17" t="s">
        <v>211</v>
      </c>
      <c r="H8" s="15">
        <v>44774</v>
      </c>
      <c r="I8" s="17"/>
      <c r="J8" s="17"/>
      <c r="K8" s="17"/>
      <c r="L8" s="17"/>
      <c r="M8" s="17"/>
      <c r="N8" s="13"/>
    </row>
    <row r="9" spans="1:14" s="18" customFormat="1" ht="15.6">
      <c r="A9" s="17" t="s">
        <v>212</v>
      </c>
      <c r="B9" s="17"/>
      <c r="C9" s="17" t="s">
        <v>213</v>
      </c>
      <c r="D9" s="17" t="s">
        <v>92</v>
      </c>
      <c r="E9" s="17" t="s">
        <v>214</v>
      </c>
      <c r="F9" s="17" t="s">
        <v>215</v>
      </c>
      <c r="G9" s="17" t="s">
        <v>216</v>
      </c>
      <c r="H9" s="15">
        <v>44652</v>
      </c>
      <c r="I9" s="17"/>
      <c r="J9" s="17" t="s">
        <v>24</v>
      </c>
      <c r="K9" s="17"/>
      <c r="L9" s="17"/>
      <c r="M9" s="17"/>
      <c r="N9" s="13"/>
    </row>
    <row r="10" spans="1:14" s="18" customFormat="1" ht="15.6">
      <c r="A10" s="17" t="s">
        <v>217</v>
      </c>
      <c r="B10" s="17"/>
      <c r="C10" s="17" t="s">
        <v>218</v>
      </c>
      <c r="D10" s="17" t="s">
        <v>92</v>
      </c>
      <c r="E10" s="17" t="s">
        <v>214</v>
      </c>
      <c r="F10" s="17" t="s">
        <v>215</v>
      </c>
      <c r="G10" s="17" t="s">
        <v>216</v>
      </c>
      <c r="H10" s="15">
        <v>44652</v>
      </c>
      <c r="I10" s="17"/>
      <c r="J10" s="17" t="s">
        <v>24</v>
      </c>
      <c r="K10" s="17"/>
      <c r="L10" s="17"/>
      <c r="M10" s="17"/>
      <c r="N10" s="13"/>
    </row>
    <row r="11" spans="1:14" s="18" customFormat="1" ht="15.6">
      <c r="A11" s="17" t="s">
        <v>219</v>
      </c>
      <c r="B11" s="17"/>
      <c r="C11" s="17" t="s">
        <v>220</v>
      </c>
      <c r="D11" s="17" t="s">
        <v>92</v>
      </c>
      <c r="E11" s="17" t="s">
        <v>214</v>
      </c>
      <c r="F11" s="17" t="s">
        <v>215</v>
      </c>
      <c r="G11" s="17" t="s">
        <v>216</v>
      </c>
      <c r="H11" s="15">
        <v>44652</v>
      </c>
      <c r="I11" s="17"/>
      <c r="J11" s="17" t="s">
        <v>24</v>
      </c>
      <c r="K11" s="17"/>
      <c r="L11" s="17"/>
      <c r="M11" s="17"/>
      <c r="N11" s="13"/>
    </row>
    <row r="12" spans="1:14" s="18" customFormat="1" ht="15.6">
      <c r="A12" s="17" t="s">
        <v>221</v>
      </c>
      <c r="B12" s="17"/>
      <c r="C12" s="17" t="s">
        <v>222</v>
      </c>
      <c r="D12" s="17" t="s">
        <v>92</v>
      </c>
      <c r="E12" s="17" t="s">
        <v>214</v>
      </c>
      <c r="F12" s="17" t="s">
        <v>215</v>
      </c>
      <c r="G12" s="17" t="s">
        <v>216</v>
      </c>
      <c r="H12" s="15">
        <v>44652</v>
      </c>
      <c r="I12" s="17"/>
      <c r="J12" s="17" t="s">
        <v>24</v>
      </c>
      <c r="K12" s="17"/>
      <c r="L12" s="17"/>
      <c r="M12" s="17"/>
      <c r="N12" s="13"/>
    </row>
    <row r="13" spans="1:14" s="18" customFormat="1" ht="15.6">
      <c r="A13" s="19" t="s">
        <v>223</v>
      </c>
      <c r="B13" s="19"/>
      <c r="C13" s="19" t="s">
        <v>224</v>
      </c>
      <c r="D13" s="19" t="s">
        <v>92</v>
      </c>
      <c r="E13" s="19" t="s">
        <v>214</v>
      </c>
      <c r="F13" s="19" t="s">
        <v>215</v>
      </c>
      <c r="G13" s="17" t="s">
        <v>225</v>
      </c>
      <c r="H13" s="15">
        <v>44713</v>
      </c>
      <c r="I13" s="17"/>
      <c r="J13" s="17"/>
      <c r="K13" s="17"/>
      <c r="L13" s="17"/>
      <c r="M13" s="17"/>
      <c r="N13" s="13"/>
    </row>
    <row r="14" spans="1:14" s="18" customFormat="1" ht="15.6">
      <c r="A14" s="17" t="s">
        <v>238</v>
      </c>
      <c r="B14" s="17"/>
      <c r="C14" s="17" t="s">
        <v>239</v>
      </c>
      <c r="D14" s="17" t="s">
        <v>92</v>
      </c>
      <c r="E14" s="17" t="s">
        <v>240</v>
      </c>
      <c r="F14" s="17"/>
      <c r="G14" s="17" t="s">
        <v>241</v>
      </c>
      <c r="H14" s="15">
        <v>44621</v>
      </c>
      <c r="I14" s="17" t="s">
        <v>194</v>
      </c>
      <c r="J14" s="17"/>
      <c r="K14" s="17"/>
      <c r="L14" s="17"/>
      <c r="M14" s="17"/>
      <c r="N14" s="13"/>
    </row>
    <row r="15" spans="1:14" s="18" customFormat="1" ht="15.6">
      <c r="A15" s="17" t="s">
        <v>242</v>
      </c>
      <c r="B15" s="17"/>
      <c r="C15" s="17" t="s">
        <v>243</v>
      </c>
      <c r="D15" s="17" t="s">
        <v>92</v>
      </c>
      <c r="E15" s="17" t="s">
        <v>244</v>
      </c>
      <c r="F15" s="17"/>
      <c r="G15" s="17" t="s">
        <v>245</v>
      </c>
      <c r="H15" s="15">
        <v>44621</v>
      </c>
      <c r="I15" s="17"/>
      <c r="J15" s="17" t="s">
        <v>195</v>
      </c>
      <c r="K15" s="17"/>
      <c r="L15" s="17" t="s">
        <v>246</v>
      </c>
      <c r="M15" s="17"/>
      <c r="N15" s="13"/>
    </row>
    <row r="16" spans="1:14" s="18" customFormat="1" ht="15.6">
      <c r="A16" s="17" t="s">
        <v>247</v>
      </c>
      <c r="B16" s="17"/>
      <c r="C16" s="17" t="s">
        <v>248</v>
      </c>
      <c r="D16" s="17" t="s">
        <v>92</v>
      </c>
      <c r="E16" s="17" t="s">
        <v>124</v>
      </c>
      <c r="F16" s="17" t="s">
        <v>86</v>
      </c>
      <c r="G16" s="17" t="s">
        <v>150</v>
      </c>
      <c r="H16" s="15">
        <v>44562</v>
      </c>
      <c r="I16" s="17"/>
      <c r="J16" s="17"/>
      <c r="K16" s="17"/>
      <c r="L16" s="17"/>
      <c r="M16" s="17"/>
      <c r="N16" s="13"/>
    </row>
    <row r="17" spans="1:14" s="18" customFormat="1" ht="15.6">
      <c r="A17" s="19" t="s">
        <v>249</v>
      </c>
      <c r="B17" s="17"/>
      <c r="C17" s="17" t="s">
        <v>250</v>
      </c>
      <c r="D17" s="17" t="s">
        <v>92</v>
      </c>
      <c r="E17" s="17" t="s">
        <v>124</v>
      </c>
      <c r="F17" s="17"/>
      <c r="G17" s="17" t="s">
        <v>251</v>
      </c>
      <c r="H17" s="15">
        <v>44743</v>
      </c>
      <c r="I17" s="17" t="s">
        <v>252</v>
      </c>
      <c r="J17" s="17"/>
      <c r="K17" s="17"/>
      <c r="L17" s="17"/>
      <c r="M17" s="17"/>
      <c r="N17" s="13"/>
    </row>
    <row r="18" spans="1:14" s="18" customFormat="1" ht="15.6">
      <c r="A18" s="19" t="s">
        <v>129</v>
      </c>
      <c r="B18" s="17"/>
      <c r="C18" s="17" t="s">
        <v>253</v>
      </c>
      <c r="D18" s="17" t="s">
        <v>236</v>
      </c>
      <c r="E18" s="17" t="s">
        <v>254</v>
      </c>
      <c r="F18" s="19" t="s">
        <v>255</v>
      </c>
      <c r="G18" s="17" t="s">
        <v>256</v>
      </c>
      <c r="H18" s="15">
        <v>44853</v>
      </c>
      <c r="I18" s="17"/>
      <c r="J18" s="17"/>
      <c r="K18" s="17"/>
      <c r="L18" s="17"/>
      <c r="M18" s="17"/>
      <c r="N18" s="13"/>
    </row>
    <row r="19" spans="1:14" s="18" customFormat="1" ht="15.6">
      <c r="A19" s="19" t="s">
        <v>257</v>
      </c>
      <c r="B19" s="17"/>
      <c r="C19" s="17" t="s">
        <v>258</v>
      </c>
      <c r="D19" s="17" t="s">
        <v>236</v>
      </c>
      <c r="E19" s="17" t="s">
        <v>254</v>
      </c>
      <c r="F19" s="19" t="s">
        <v>255</v>
      </c>
      <c r="G19" s="17" t="s">
        <v>256</v>
      </c>
      <c r="H19" s="15">
        <v>44853</v>
      </c>
      <c r="I19" s="17"/>
      <c r="J19" s="17"/>
      <c r="K19" s="17"/>
      <c r="L19" s="17"/>
      <c r="M19" s="17"/>
      <c r="N19" s="13"/>
    </row>
    <row r="20" spans="1:14" s="18" customFormat="1" ht="15.6">
      <c r="A20" s="19" t="s">
        <v>259</v>
      </c>
      <c r="B20" s="17"/>
      <c r="C20" s="17" t="s">
        <v>260</v>
      </c>
      <c r="D20" s="17" t="s">
        <v>236</v>
      </c>
      <c r="E20" s="17" t="s">
        <v>254</v>
      </c>
      <c r="F20" s="19" t="s">
        <v>261</v>
      </c>
      <c r="G20" s="17" t="s">
        <v>262</v>
      </c>
      <c r="H20" s="15">
        <v>44866</v>
      </c>
      <c r="I20" s="17"/>
      <c r="J20" s="17" t="s">
        <v>263</v>
      </c>
      <c r="K20" s="17"/>
      <c r="L20" s="17"/>
      <c r="M20" s="17"/>
      <c r="N20" s="13"/>
    </row>
    <row r="21" spans="1:14" s="18" customFormat="1" ht="15.6">
      <c r="A21" s="19" t="s">
        <v>439</v>
      </c>
      <c r="B21" s="17"/>
      <c r="C21" s="17" t="s">
        <v>440</v>
      </c>
      <c r="D21" s="17" t="s">
        <v>441</v>
      </c>
      <c r="E21" s="19" t="s">
        <v>442</v>
      </c>
      <c r="F21" s="19" t="s">
        <v>443</v>
      </c>
      <c r="G21" s="17" t="s">
        <v>444</v>
      </c>
      <c r="H21" s="15">
        <v>44853</v>
      </c>
      <c r="I21" s="17"/>
      <c r="J21" s="17" t="s">
        <v>263</v>
      </c>
      <c r="K21" s="17"/>
      <c r="L21" s="17"/>
      <c r="M21" s="17"/>
      <c r="N21" s="13"/>
    </row>
    <row r="22" spans="1:14" s="18" customFormat="1" ht="15.6">
      <c r="A22" s="19" t="s">
        <v>445</v>
      </c>
      <c r="B22" s="17"/>
      <c r="C22" s="17" t="s">
        <v>446</v>
      </c>
      <c r="D22" s="17" t="s">
        <v>441</v>
      </c>
      <c r="E22" s="19" t="s">
        <v>442</v>
      </c>
      <c r="F22" s="19" t="s">
        <v>443</v>
      </c>
      <c r="G22" s="17" t="s">
        <v>444</v>
      </c>
      <c r="H22" s="15">
        <v>44853</v>
      </c>
      <c r="I22" s="17"/>
      <c r="J22" s="17" t="s">
        <v>263</v>
      </c>
      <c r="K22" s="17"/>
      <c r="L22" s="17"/>
      <c r="M22" s="17"/>
      <c r="N22" s="13"/>
    </row>
    <row r="23" spans="1:14" s="18" customFormat="1" ht="15.6">
      <c r="A23" s="17" t="s">
        <v>264</v>
      </c>
      <c r="B23" s="17"/>
      <c r="C23" s="17" t="s">
        <v>265</v>
      </c>
      <c r="D23" s="17" t="s">
        <v>92</v>
      </c>
      <c r="E23" s="17" t="s">
        <v>93</v>
      </c>
      <c r="F23" s="17"/>
      <c r="G23" s="17" t="s">
        <v>241</v>
      </c>
      <c r="H23" s="15">
        <v>44562</v>
      </c>
      <c r="I23" s="17" t="s">
        <v>194</v>
      </c>
      <c r="J23" s="17"/>
      <c r="K23" s="17"/>
      <c r="L23" s="17"/>
      <c r="M23" s="17"/>
      <c r="N23" s="13"/>
    </row>
    <row r="24" spans="1:14" s="18" customFormat="1" ht="15.6">
      <c r="A24" s="17" t="s">
        <v>266</v>
      </c>
      <c r="B24" s="17"/>
      <c r="C24" s="17" t="s">
        <v>267</v>
      </c>
      <c r="D24" s="17" t="s">
        <v>92</v>
      </c>
      <c r="E24" s="17" t="s">
        <v>93</v>
      </c>
      <c r="F24" s="17" t="s">
        <v>268</v>
      </c>
      <c r="G24" s="17" t="s">
        <v>269</v>
      </c>
      <c r="H24" s="15">
        <v>44593</v>
      </c>
      <c r="I24" s="17"/>
      <c r="J24" s="17" t="s">
        <v>24</v>
      </c>
      <c r="K24" s="17"/>
      <c r="L24" s="17">
        <v>68</v>
      </c>
      <c r="M24" s="17"/>
      <c r="N24" s="13"/>
    </row>
    <row r="25" spans="1:14" s="18" customFormat="1" ht="15.6">
      <c r="A25" s="17" t="s">
        <v>270</v>
      </c>
      <c r="B25" s="17"/>
      <c r="C25" s="17" t="s">
        <v>271</v>
      </c>
      <c r="D25" s="17" t="s">
        <v>92</v>
      </c>
      <c r="E25" s="17" t="s">
        <v>93</v>
      </c>
      <c r="F25" s="17" t="s">
        <v>268</v>
      </c>
      <c r="G25" s="17" t="s">
        <v>272</v>
      </c>
      <c r="H25" s="15">
        <v>44593</v>
      </c>
      <c r="I25" s="17"/>
      <c r="J25" s="17" t="s">
        <v>24</v>
      </c>
      <c r="K25" s="17"/>
      <c r="L25" s="17">
        <v>73</v>
      </c>
      <c r="M25" s="17"/>
      <c r="N25" s="13"/>
    </row>
    <row r="26" spans="1:14" s="18" customFormat="1" ht="15.6">
      <c r="A26" s="17" t="s">
        <v>273</v>
      </c>
      <c r="B26" s="17"/>
      <c r="C26" s="17" t="s">
        <v>274</v>
      </c>
      <c r="D26" s="17" t="s">
        <v>92</v>
      </c>
      <c r="E26" s="17" t="s">
        <v>93</v>
      </c>
      <c r="F26" s="17"/>
      <c r="G26" s="17" t="s">
        <v>275</v>
      </c>
      <c r="H26" s="15">
        <v>44621</v>
      </c>
      <c r="I26" s="17" t="s">
        <v>252</v>
      </c>
      <c r="J26" s="17" t="s">
        <v>195</v>
      </c>
      <c r="K26" s="17"/>
      <c r="L26" s="17">
        <v>68</v>
      </c>
      <c r="M26" s="17"/>
      <c r="N26" s="13"/>
    </row>
    <row r="27" spans="1:14" s="18" customFormat="1" ht="15.6">
      <c r="A27" s="19" t="s">
        <v>276</v>
      </c>
      <c r="B27" s="17"/>
      <c r="C27" s="17" t="s">
        <v>277</v>
      </c>
      <c r="D27" s="17" t="s">
        <v>92</v>
      </c>
      <c r="E27" s="17" t="s">
        <v>93</v>
      </c>
      <c r="F27" s="17"/>
      <c r="G27" s="17" t="s">
        <v>278</v>
      </c>
      <c r="H27" s="15">
        <v>44682</v>
      </c>
      <c r="I27" s="17"/>
      <c r="J27" s="17" t="s">
        <v>195</v>
      </c>
      <c r="K27" s="17"/>
      <c r="L27" s="17"/>
      <c r="M27" s="17"/>
      <c r="N27" s="13"/>
    </row>
    <row r="28" spans="1:14" s="18" customFormat="1" ht="15.6">
      <c r="A28" s="19" t="s">
        <v>279</v>
      </c>
      <c r="B28" s="17"/>
      <c r="C28" s="17" t="s">
        <v>280</v>
      </c>
      <c r="D28" s="17" t="s">
        <v>92</v>
      </c>
      <c r="E28" s="17" t="s">
        <v>93</v>
      </c>
      <c r="F28" s="17"/>
      <c r="G28" s="17" t="s">
        <v>281</v>
      </c>
      <c r="H28" s="15">
        <v>44743</v>
      </c>
      <c r="I28" s="17"/>
      <c r="J28" s="17"/>
      <c r="K28" s="17"/>
      <c r="L28" s="17" t="s">
        <v>282</v>
      </c>
      <c r="M28" s="17"/>
      <c r="N28" s="13"/>
    </row>
    <row r="29" spans="1:14" s="18" customFormat="1" ht="15.6">
      <c r="A29" s="19" t="s">
        <v>283</v>
      </c>
      <c r="B29" s="17"/>
      <c r="C29" s="17" t="s">
        <v>284</v>
      </c>
      <c r="D29" s="17" t="s">
        <v>92</v>
      </c>
      <c r="E29" s="17" t="s">
        <v>93</v>
      </c>
      <c r="F29" s="17"/>
      <c r="G29" s="17" t="s">
        <v>285</v>
      </c>
      <c r="H29" s="15">
        <v>44743</v>
      </c>
      <c r="I29" s="17"/>
      <c r="J29" s="17"/>
      <c r="K29" s="17"/>
      <c r="L29" s="17"/>
      <c r="M29" s="17"/>
      <c r="N29" s="13"/>
    </row>
    <row r="30" spans="1:14" s="18" customFormat="1" ht="15.6">
      <c r="A30" s="17" t="s">
        <v>286</v>
      </c>
      <c r="B30" s="17"/>
      <c r="C30" s="17" t="s">
        <v>287</v>
      </c>
      <c r="D30" s="17" t="s">
        <v>92</v>
      </c>
      <c r="E30" s="13" t="s">
        <v>134</v>
      </c>
      <c r="F30" s="17"/>
      <c r="G30" s="17" t="s">
        <v>288</v>
      </c>
      <c r="H30" s="15">
        <v>44621</v>
      </c>
      <c r="I30" s="17"/>
      <c r="J30" s="17" t="s">
        <v>195</v>
      </c>
      <c r="K30" s="17"/>
      <c r="L30" s="17"/>
      <c r="M30" s="17"/>
      <c r="N30" s="13"/>
    </row>
    <row r="31" spans="1:14" s="18" customFormat="1" ht="15.6">
      <c r="A31" s="19" t="s">
        <v>289</v>
      </c>
      <c r="B31" s="17"/>
      <c r="C31" s="17" t="s">
        <v>290</v>
      </c>
      <c r="D31" s="17" t="s">
        <v>92</v>
      </c>
      <c r="E31" s="17" t="s">
        <v>134</v>
      </c>
      <c r="F31" s="17"/>
      <c r="G31" s="17" t="s">
        <v>291</v>
      </c>
      <c r="H31" s="15">
        <v>44743</v>
      </c>
      <c r="I31" s="17"/>
      <c r="J31" s="17"/>
      <c r="K31" s="17"/>
      <c r="L31" s="17">
        <v>62</v>
      </c>
      <c r="M31" s="17"/>
      <c r="N31" s="13"/>
    </row>
    <row r="32" spans="1:14" s="18" customFormat="1" ht="15.6">
      <c r="A32" s="19" t="s">
        <v>292</v>
      </c>
      <c r="B32" s="13"/>
      <c r="C32" s="13" t="s">
        <v>293</v>
      </c>
      <c r="D32" s="13" t="s">
        <v>236</v>
      </c>
      <c r="E32" s="13" t="s">
        <v>294</v>
      </c>
      <c r="F32" s="13" t="s">
        <v>295</v>
      </c>
      <c r="G32" s="17" t="s">
        <v>296</v>
      </c>
      <c r="H32" s="15">
        <v>44853</v>
      </c>
      <c r="I32" s="17" t="s">
        <v>297</v>
      </c>
      <c r="J32" s="17"/>
      <c r="K32" s="17"/>
      <c r="L32" s="17"/>
      <c r="M32" s="17"/>
      <c r="N32" s="13"/>
    </row>
    <row r="33" spans="1:14" s="18" customFormat="1" ht="15.6">
      <c r="A33" s="19" t="s">
        <v>298</v>
      </c>
      <c r="B33" s="13"/>
      <c r="C33" s="13" t="s">
        <v>299</v>
      </c>
      <c r="D33" s="13" t="s">
        <v>236</v>
      </c>
      <c r="E33" s="13" t="s">
        <v>294</v>
      </c>
      <c r="F33" s="13" t="s">
        <v>295</v>
      </c>
      <c r="G33" s="17" t="s">
        <v>296</v>
      </c>
      <c r="H33" s="15">
        <v>44853</v>
      </c>
      <c r="I33" s="17" t="s">
        <v>297</v>
      </c>
      <c r="J33" s="17"/>
      <c r="K33" s="17"/>
      <c r="L33" s="17"/>
      <c r="M33" s="17"/>
      <c r="N33" s="13"/>
    </row>
    <row r="34" spans="1:14" s="18" customFormat="1" ht="15.6">
      <c r="A34" s="19" t="s">
        <v>300</v>
      </c>
      <c r="B34" s="13"/>
      <c r="C34" s="13" t="s">
        <v>301</v>
      </c>
      <c r="D34" s="13" t="s">
        <v>236</v>
      </c>
      <c r="E34" s="13" t="s">
        <v>294</v>
      </c>
      <c r="F34" s="13" t="s">
        <v>295</v>
      </c>
      <c r="G34" s="17" t="s">
        <v>296</v>
      </c>
      <c r="H34" s="15">
        <v>44853</v>
      </c>
      <c r="I34" s="17" t="s">
        <v>297</v>
      </c>
      <c r="J34" s="17"/>
      <c r="K34" s="17"/>
      <c r="L34" s="17"/>
      <c r="M34" s="17"/>
      <c r="N34" s="13"/>
    </row>
    <row r="35" spans="1:14" s="18" customFormat="1" ht="15.6">
      <c r="A35" s="19" t="s">
        <v>302</v>
      </c>
      <c r="B35" s="17"/>
      <c r="C35" s="17" t="s">
        <v>303</v>
      </c>
      <c r="D35" s="17" t="s">
        <v>236</v>
      </c>
      <c r="E35" s="17" t="s">
        <v>294</v>
      </c>
      <c r="F35" s="17"/>
      <c r="G35" s="17" t="s">
        <v>304</v>
      </c>
      <c r="H35" s="15">
        <v>44853</v>
      </c>
      <c r="I35" s="17"/>
      <c r="J35" s="17"/>
      <c r="K35" s="17"/>
      <c r="L35" s="17"/>
      <c r="M35" s="17"/>
      <c r="N35" s="13"/>
    </row>
    <row r="36" spans="1:14" s="18" customFormat="1" ht="15.6">
      <c r="A36" s="19" t="s">
        <v>137</v>
      </c>
      <c r="B36" s="17"/>
      <c r="C36" s="17" t="s">
        <v>305</v>
      </c>
      <c r="D36" s="17" t="s">
        <v>236</v>
      </c>
      <c r="E36" s="17" t="s">
        <v>294</v>
      </c>
      <c r="F36" s="17"/>
      <c r="G36" s="17" t="s">
        <v>306</v>
      </c>
      <c r="H36" s="15">
        <v>44853</v>
      </c>
      <c r="I36" s="17"/>
      <c r="J36" s="17" t="s">
        <v>263</v>
      </c>
      <c r="K36" s="17"/>
      <c r="L36" s="17">
        <v>75</v>
      </c>
      <c r="M36" s="17"/>
      <c r="N36" s="13"/>
    </row>
    <row r="37" spans="1:14" s="18" customFormat="1" ht="15.6">
      <c r="A37" s="19" t="s">
        <v>307</v>
      </c>
      <c r="B37" s="17"/>
      <c r="C37" s="17" t="s">
        <v>308</v>
      </c>
      <c r="D37" s="17" t="s">
        <v>236</v>
      </c>
      <c r="E37" s="17" t="s">
        <v>294</v>
      </c>
      <c r="F37" s="17"/>
      <c r="G37" s="17" t="s">
        <v>309</v>
      </c>
      <c r="H37" s="15">
        <v>44866</v>
      </c>
      <c r="I37" s="17"/>
      <c r="J37" s="17" t="s">
        <v>263</v>
      </c>
      <c r="K37" s="17"/>
      <c r="L37" s="17"/>
      <c r="M37" s="17"/>
      <c r="N37" s="13"/>
    </row>
    <row r="38" spans="1:14" s="18" customFormat="1" ht="15.6">
      <c r="A38" s="19" t="s">
        <v>226</v>
      </c>
      <c r="B38" s="17"/>
      <c r="C38" s="17" t="s">
        <v>227</v>
      </c>
      <c r="D38" s="17" t="s">
        <v>92</v>
      </c>
      <c r="E38" s="17" t="s">
        <v>899</v>
      </c>
      <c r="F38" s="17" t="s">
        <v>898</v>
      </c>
      <c r="G38" s="17" t="s">
        <v>229</v>
      </c>
      <c r="H38" s="15">
        <v>44717</v>
      </c>
      <c r="I38" s="17"/>
      <c r="J38" s="17" t="s">
        <v>195</v>
      </c>
      <c r="K38" s="17"/>
      <c r="L38" s="17"/>
      <c r="M38" s="17"/>
      <c r="N38" s="13"/>
    </row>
    <row r="39" spans="1:14" s="18" customFormat="1" ht="15.6">
      <c r="A39" s="19" t="s">
        <v>230</v>
      </c>
      <c r="B39" s="17"/>
      <c r="C39" s="17" t="s">
        <v>231</v>
      </c>
      <c r="D39" s="17" t="s">
        <v>92</v>
      </c>
      <c r="E39" s="17" t="s">
        <v>899</v>
      </c>
      <c r="F39" s="17" t="s">
        <v>898</v>
      </c>
      <c r="G39" s="17" t="s">
        <v>229</v>
      </c>
      <c r="H39" s="15">
        <v>44717</v>
      </c>
      <c r="I39" s="17"/>
      <c r="J39" s="17"/>
      <c r="K39" s="17"/>
      <c r="L39" s="17"/>
      <c r="M39" s="17"/>
      <c r="N39" s="13"/>
    </row>
    <row r="40" spans="1:14" s="18" customFormat="1" ht="15.6">
      <c r="A40" s="19" t="s">
        <v>232</v>
      </c>
      <c r="B40" s="17"/>
      <c r="C40" s="17" t="s">
        <v>233</v>
      </c>
      <c r="D40" s="17" t="s">
        <v>92</v>
      </c>
      <c r="E40" s="17" t="s">
        <v>899</v>
      </c>
      <c r="F40" s="17" t="s">
        <v>898</v>
      </c>
      <c r="G40" s="17" t="s">
        <v>229</v>
      </c>
      <c r="H40" s="15">
        <v>44717</v>
      </c>
      <c r="I40" s="17"/>
      <c r="J40" s="17"/>
      <c r="K40" s="17"/>
      <c r="L40" s="17"/>
      <c r="M40" s="17"/>
      <c r="N40" s="13"/>
    </row>
    <row r="41" spans="1:14" s="18" customFormat="1" ht="15.6">
      <c r="A41" s="19" t="s">
        <v>234</v>
      </c>
      <c r="B41" s="17"/>
      <c r="C41" s="17" t="s">
        <v>235</v>
      </c>
      <c r="D41" s="17" t="s">
        <v>236</v>
      </c>
      <c r="E41" s="17" t="s">
        <v>899</v>
      </c>
      <c r="F41" s="17" t="s">
        <v>898</v>
      </c>
      <c r="G41" s="17" t="s">
        <v>237</v>
      </c>
      <c r="H41" s="15">
        <v>44805</v>
      </c>
      <c r="I41" s="17"/>
      <c r="J41" s="17"/>
      <c r="K41" s="17"/>
      <c r="L41" s="17"/>
      <c r="M41" s="17"/>
      <c r="N41" s="13"/>
    </row>
    <row r="42" spans="1:14" s="18" customFormat="1" ht="15.6">
      <c r="A42" s="19" t="s">
        <v>313</v>
      </c>
      <c r="B42" s="17"/>
      <c r="C42" s="17" t="s">
        <v>314</v>
      </c>
      <c r="D42" s="17" t="s">
        <v>236</v>
      </c>
      <c r="E42" s="17" t="s">
        <v>315</v>
      </c>
      <c r="F42" s="17"/>
      <c r="G42" s="17" t="s">
        <v>316</v>
      </c>
      <c r="H42" s="15">
        <v>44805</v>
      </c>
      <c r="I42" s="17"/>
      <c r="J42" s="17" t="s">
        <v>263</v>
      </c>
      <c r="K42" s="17"/>
      <c r="L42" s="17"/>
      <c r="M42" s="17"/>
      <c r="N42" s="13"/>
    </row>
    <row r="43" spans="1:14" s="18" customFormat="1" ht="15.6">
      <c r="A43" s="19" t="s">
        <v>317</v>
      </c>
      <c r="B43" s="17"/>
      <c r="C43" s="17" t="s">
        <v>318</v>
      </c>
      <c r="D43" s="17" t="s">
        <v>236</v>
      </c>
      <c r="E43" s="17" t="s">
        <v>315</v>
      </c>
      <c r="F43" s="17"/>
      <c r="G43" s="17" t="s">
        <v>316</v>
      </c>
      <c r="H43" s="15">
        <v>44805</v>
      </c>
      <c r="I43" s="17"/>
      <c r="J43" s="17" t="s">
        <v>263</v>
      </c>
      <c r="K43" s="17"/>
      <c r="L43" s="17"/>
      <c r="M43" s="17"/>
      <c r="N43" s="13"/>
    </row>
    <row r="44" spans="1:14" s="18" customFormat="1" ht="15.6">
      <c r="A44" s="19" t="s">
        <v>319</v>
      </c>
      <c r="B44" s="17"/>
      <c r="C44" s="17" t="s">
        <v>320</v>
      </c>
      <c r="D44" s="17" t="s">
        <v>236</v>
      </c>
      <c r="E44" s="17" t="s">
        <v>315</v>
      </c>
      <c r="F44" s="17"/>
      <c r="G44" s="17" t="s">
        <v>316</v>
      </c>
      <c r="H44" s="15">
        <v>44805</v>
      </c>
      <c r="I44" s="17"/>
      <c r="J44" s="17" t="s">
        <v>263</v>
      </c>
      <c r="K44" s="17"/>
      <c r="L44" s="17"/>
      <c r="M44" s="17"/>
      <c r="N44" s="13"/>
    </row>
    <row r="45" spans="1:14" s="18" customFormat="1" ht="15.6">
      <c r="A45" s="19" t="s">
        <v>321</v>
      </c>
      <c r="B45" s="17"/>
      <c r="C45" s="17" t="s">
        <v>322</v>
      </c>
      <c r="D45" s="17" t="s">
        <v>236</v>
      </c>
      <c r="E45" s="17" t="s">
        <v>315</v>
      </c>
      <c r="F45" s="17"/>
      <c r="G45" s="17" t="s">
        <v>316</v>
      </c>
      <c r="H45" s="15">
        <v>44805</v>
      </c>
      <c r="I45" s="17"/>
      <c r="J45" s="17" t="s">
        <v>263</v>
      </c>
      <c r="K45" s="17"/>
      <c r="L45" s="17"/>
      <c r="M45" s="17"/>
      <c r="N45" s="13"/>
    </row>
    <row r="46" spans="1:14" s="18" customFormat="1" ht="15.6">
      <c r="A46" s="19" t="s">
        <v>323</v>
      </c>
      <c r="B46" s="17"/>
      <c r="C46" s="17" t="s">
        <v>324</v>
      </c>
      <c r="D46" s="17" t="s">
        <v>236</v>
      </c>
      <c r="E46" s="17" t="s">
        <v>315</v>
      </c>
      <c r="F46" s="17"/>
      <c r="G46" s="17" t="s">
        <v>316</v>
      </c>
      <c r="H46" s="15">
        <v>44805</v>
      </c>
      <c r="I46" s="17"/>
      <c r="J46" s="17" t="s">
        <v>263</v>
      </c>
      <c r="K46" s="17"/>
      <c r="L46" s="17"/>
      <c r="M46" s="17"/>
      <c r="N46" s="13"/>
    </row>
    <row r="47" spans="1:14" s="18" customFormat="1" ht="15.6">
      <c r="A47" s="19" t="s">
        <v>325</v>
      </c>
      <c r="B47" s="17"/>
      <c r="C47" s="17" t="s">
        <v>326</v>
      </c>
      <c r="D47" s="17" t="s">
        <v>236</v>
      </c>
      <c r="E47" s="17" t="s">
        <v>315</v>
      </c>
      <c r="F47" s="17" t="s">
        <v>327</v>
      </c>
      <c r="G47" s="17" t="s">
        <v>328</v>
      </c>
      <c r="H47" s="15">
        <v>44853</v>
      </c>
      <c r="I47" s="17"/>
      <c r="J47" s="17"/>
      <c r="K47" s="17"/>
      <c r="L47" s="17"/>
      <c r="M47" s="17"/>
      <c r="N47" s="13"/>
    </row>
    <row r="48" spans="1:14" s="18" customFormat="1" ht="15.6">
      <c r="A48" s="19" t="s">
        <v>329</v>
      </c>
      <c r="B48" s="17"/>
      <c r="C48" s="17" t="s">
        <v>330</v>
      </c>
      <c r="D48" s="17" t="s">
        <v>236</v>
      </c>
      <c r="E48" s="17" t="s">
        <v>315</v>
      </c>
      <c r="F48" s="17" t="s">
        <v>327</v>
      </c>
      <c r="G48" s="17" t="s">
        <v>328</v>
      </c>
      <c r="H48" s="15">
        <v>44853</v>
      </c>
      <c r="I48" s="17"/>
      <c r="J48" s="17"/>
      <c r="K48" s="17"/>
      <c r="L48" s="17"/>
      <c r="M48" s="17"/>
      <c r="N48" s="13"/>
    </row>
    <row r="49" spans="1:14" s="18" customFormat="1" ht="15.6">
      <c r="A49" s="19" t="s">
        <v>331</v>
      </c>
      <c r="B49" s="17"/>
      <c r="C49" s="17" t="s">
        <v>332</v>
      </c>
      <c r="D49" s="17" t="s">
        <v>236</v>
      </c>
      <c r="E49" s="17" t="s">
        <v>315</v>
      </c>
      <c r="F49" s="19" t="s">
        <v>228</v>
      </c>
      <c r="G49" s="17" t="s">
        <v>333</v>
      </c>
      <c r="H49" s="15">
        <v>44896</v>
      </c>
      <c r="I49" s="17" t="s">
        <v>297</v>
      </c>
      <c r="J49" s="17"/>
      <c r="K49" s="17"/>
      <c r="L49" s="17"/>
      <c r="M49" s="17"/>
      <c r="N49" s="13"/>
    </row>
    <row r="50" spans="1:14" s="18" customFormat="1" ht="15.6">
      <c r="A50" s="19" t="s">
        <v>334</v>
      </c>
      <c r="B50" s="17"/>
      <c r="C50" s="17" t="s">
        <v>335</v>
      </c>
      <c r="D50" s="17" t="s">
        <v>236</v>
      </c>
      <c r="E50" s="17" t="s">
        <v>315</v>
      </c>
      <c r="F50" s="19" t="s">
        <v>228</v>
      </c>
      <c r="G50" s="17" t="s">
        <v>336</v>
      </c>
      <c r="H50" s="15">
        <v>44896</v>
      </c>
      <c r="I50" s="17" t="s">
        <v>337</v>
      </c>
      <c r="J50" s="17" t="s">
        <v>263</v>
      </c>
      <c r="K50" s="17"/>
      <c r="L50" s="17"/>
      <c r="M50" s="17"/>
      <c r="N50" s="13"/>
    </row>
    <row r="51" spans="1:14" s="18" customFormat="1" ht="15.6">
      <c r="A51" s="17" t="s">
        <v>338</v>
      </c>
      <c r="B51" s="17"/>
      <c r="C51" s="17" t="s">
        <v>339</v>
      </c>
      <c r="D51" s="17" t="s">
        <v>92</v>
      </c>
      <c r="E51" s="17" t="s">
        <v>100</v>
      </c>
      <c r="F51" s="17" t="s">
        <v>101</v>
      </c>
      <c r="G51" s="17" t="s">
        <v>340</v>
      </c>
      <c r="H51" s="15">
        <v>44621</v>
      </c>
      <c r="I51" s="17" t="s">
        <v>194</v>
      </c>
      <c r="J51" s="17"/>
      <c r="K51" s="17"/>
      <c r="L51" s="17"/>
      <c r="M51" s="17"/>
      <c r="N51" s="13"/>
    </row>
    <row r="52" spans="1:14" s="18" customFormat="1" ht="15.6">
      <c r="A52" s="17" t="s">
        <v>341</v>
      </c>
      <c r="B52" s="17"/>
      <c r="C52" s="17" t="s">
        <v>342</v>
      </c>
      <c r="D52" s="17" t="s">
        <v>92</v>
      </c>
      <c r="E52" s="17" t="s">
        <v>100</v>
      </c>
      <c r="F52" s="17" t="s">
        <v>101</v>
      </c>
      <c r="G52" s="17" t="s">
        <v>343</v>
      </c>
      <c r="H52" s="15">
        <v>44621</v>
      </c>
      <c r="I52" s="17"/>
      <c r="J52" s="17"/>
      <c r="K52" s="17"/>
      <c r="L52" s="17"/>
      <c r="M52" s="17"/>
      <c r="N52" s="13"/>
    </row>
    <row r="53" spans="1:14" s="18" customFormat="1" ht="15.6">
      <c r="A53" s="17" t="s">
        <v>344</v>
      </c>
      <c r="B53" s="17"/>
      <c r="C53" s="17" t="s">
        <v>345</v>
      </c>
      <c r="D53" s="17" t="s">
        <v>92</v>
      </c>
      <c r="E53" s="17" t="s">
        <v>100</v>
      </c>
      <c r="F53" s="17" t="s">
        <v>101</v>
      </c>
      <c r="G53" s="17" t="s">
        <v>346</v>
      </c>
      <c r="H53" s="15">
        <v>44652</v>
      </c>
      <c r="I53" s="17" t="s">
        <v>194</v>
      </c>
      <c r="J53" s="17" t="s">
        <v>195</v>
      </c>
      <c r="K53" s="17"/>
      <c r="L53" s="17" t="s">
        <v>347</v>
      </c>
      <c r="M53" s="17"/>
      <c r="N53" s="13"/>
    </row>
    <row r="54" spans="1:14" s="18" customFormat="1" ht="15.6">
      <c r="A54" s="17" t="s">
        <v>348</v>
      </c>
      <c r="B54" s="17"/>
      <c r="C54" s="17" t="s">
        <v>349</v>
      </c>
      <c r="D54" s="17" t="s">
        <v>92</v>
      </c>
      <c r="E54" s="17" t="s">
        <v>100</v>
      </c>
      <c r="F54" s="17" t="s">
        <v>101</v>
      </c>
      <c r="G54" s="17" t="s">
        <v>346</v>
      </c>
      <c r="H54" s="15">
        <v>44652</v>
      </c>
      <c r="I54" s="17" t="s">
        <v>194</v>
      </c>
      <c r="J54" s="17" t="s">
        <v>195</v>
      </c>
      <c r="K54" s="17"/>
      <c r="L54" s="17"/>
      <c r="M54" s="17"/>
      <c r="N54" s="13"/>
    </row>
    <row r="55" spans="1:14" s="18" customFormat="1" ht="15.6">
      <c r="A55" s="17" t="s">
        <v>350</v>
      </c>
      <c r="B55" s="17"/>
      <c r="C55" s="17" t="s">
        <v>351</v>
      </c>
      <c r="D55" s="17" t="s">
        <v>92</v>
      </c>
      <c r="E55" s="17" t="s">
        <v>100</v>
      </c>
      <c r="F55" s="17" t="s">
        <v>101</v>
      </c>
      <c r="G55" s="17" t="s">
        <v>346</v>
      </c>
      <c r="H55" s="15">
        <v>44652</v>
      </c>
      <c r="I55" s="17" t="s">
        <v>194</v>
      </c>
      <c r="J55" s="17" t="s">
        <v>195</v>
      </c>
      <c r="K55" s="17"/>
      <c r="L55" s="17" t="s">
        <v>207</v>
      </c>
      <c r="M55" s="17"/>
      <c r="N55" s="13"/>
    </row>
    <row r="56" spans="1:14" s="18" customFormat="1" ht="15.6">
      <c r="A56" s="17" t="s">
        <v>148</v>
      </c>
      <c r="B56" s="17"/>
      <c r="C56" s="17" t="s">
        <v>149</v>
      </c>
      <c r="D56" s="17" t="s">
        <v>92</v>
      </c>
      <c r="E56" s="17" t="s">
        <v>100</v>
      </c>
      <c r="F56" s="19" t="s">
        <v>352</v>
      </c>
      <c r="G56" s="17" t="s">
        <v>353</v>
      </c>
      <c r="H56" s="15">
        <v>44652</v>
      </c>
      <c r="I56" s="17"/>
      <c r="J56" s="17" t="s">
        <v>195</v>
      </c>
      <c r="K56" s="17">
        <v>5000</v>
      </c>
      <c r="L56" s="17">
        <v>80</v>
      </c>
      <c r="M56" s="17"/>
      <c r="N56" s="13"/>
    </row>
    <row r="57" spans="1:14" s="18" customFormat="1" ht="15.6">
      <c r="A57" s="17" t="s">
        <v>153</v>
      </c>
      <c r="B57" s="17"/>
      <c r="C57" s="17" t="s">
        <v>154</v>
      </c>
      <c r="D57" s="17" t="s">
        <v>92</v>
      </c>
      <c r="E57" s="17" t="s">
        <v>100</v>
      </c>
      <c r="F57" s="17"/>
      <c r="G57" s="17" t="s">
        <v>353</v>
      </c>
      <c r="H57" s="15">
        <v>44652</v>
      </c>
      <c r="I57" s="17"/>
      <c r="J57" s="17" t="s">
        <v>195</v>
      </c>
      <c r="K57" s="17"/>
      <c r="L57" s="17">
        <v>61</v>
      </c>
      <c r="M57" s="17"/>
      <c r="N57" s="13"/>
    </row>
    <row r="58" spans="1:14" s="18" customFormat="1" ht="15.6">
      <c r="A58" s="19" t="s">
        <v>354</v>
      </c>
      <c r="B58" s="17"/>
      <c r="C58" s="17" t="s">
        <v>355</v>
      </c>
      <c r="D58" s="17" t="s">
        <v>92</v>
      </c>
      <c r="E58" s="17" t="s">
        <v>100</v>
      </c>
      <c r="F58" s="17" t="s">
        <v>101</v>
      </c>
      <c r="G58" s="17" t="s">
        <v>159</v>
      </c>
      <c r="H58" s="15">
        <v>44682</v>
      </c>
      <c r="I58" s="17" t="s">
        <v>194</v>
      </c>
      <c r="J58" s="17"/>
      <c r="K58" s="17"/>
      <c r="L58" s="17"/>
      <c r="M58" s="17"/>
      <c r="N58" s="13"/>
    </row>
    <row r="59" spans="1:14" s="18" customFormat="1" ht="15.6">
      <c r="A59" s="19" t="s">
        <v>356</v>
      </c>
      <c r="B59" s="17"/>
      <c r="C59" s="17" t="s">
        <v>357</v>
      </c>
      <c r="D59" s="17" t="s">
        <v>92</v>
      </c>
      <c r="E59" s="17" t="s">
        <v>100</v>
      </c>
      <c r="F59" s="19" t="s">
        <v>101</v>
      </c>
      <c r="G59" s="17" t="s">
        <v>358</v>
      </c>
      <c r="H59" s="15">
        <v>44682</v>
      </c>
      <c r="I59" s="17" t="s">
        <v>194</v>
      </c>
      <c r="J59" s="17" t="s">
        <v>195</v>
      </c>
      <c r="K59" s="17"/>
      <c r="L59" s="17"/>
      <c r="M59" s="17"/>
      <c r="N59" s="13"/>
    </row>
    <row r="60" spans="1:14" s="18" customFormat="1" ht="15.6">
      <c r="A60" s="19" t="s">
        <v>359</v>
      </c>
      <c r="B60" s="17"/>
      <c r="C60" s="17" t="s">
        <v>360</v>
      </c>
      <c r="D60" s="17" t="s">
        <v>92</v>
      </c>
      <c r="E60" s="17" t="s">
        <v>100</v>
      </c>
      <c r="F60" s="17" t="s">
        <v>101</v>
      </c>
      <c r="G60" s="17" t="s">
        <v>229</v>
      </c>
      <c r="H60" s="15">
        <v>44717</v>
      </c>
      <c r="I60" s="17"/>
      <c r="J60" s="17" t="s">
        <v>195</v>
      </c>
      <c r="K60" s="17">
        <v>20000</v>
      </c>
      <c r="L60" s="17"/>
      <c r="M60" s="17"/>
      <c r="N60" s="13"/>
    </row>
    <row r="61" spans="1:14" s="18" customFormat="1" ht="15.6">
      <c r="A61" s="19" t="s">
        <v>344</v>
      </c>
      <c r="B61" s="17"/>
      <c r="C61" s="17" t="s">
        <v>361</v>
      </c>
      <c r="D61" s="17" t="s">
        <v>92</v>
      </c>
      <c r="E61" s="17" t="s">
        <v>100</v>
      </c>
      <c r="F61" s="17" t="s">
        <v>101</v>
      </c>
      <c r="G61" s="17" t="s">
        <v>362</v>
      </c>
      <c r="H61" s="15">
        <v>44717</v>
      </c>
      <c r="I61" s="17"/>
      <c r="J61" s="17"/>
      <c r="K61" s="17"/>
      <c r="L61" s="17" t="s">
        <v>347</v>
      </c>
      <c r="M61" s="17"/>
      <c r="N61" s="13"/>
    </row>
    <row r="62" spans="1:14" s="18" customFormat="1" ht="15.6">
      <c r="A62" s="19" t="s">
        <v>348</v>
      </c>
      <c r="B62" s="17"/>
      <c r="C62" s="17" t="s">
        <v>349</v>
      </c>
      <c r="D62" s="17" t="s">
        <v>92</v>
      </c>
      <c r="E62" s="17" t="s">
        <v>100</v>
      </c>
      <c r="F62" s="17" t="s">
        <v>101</v>
      </c>
      <c r="G62" s="17" t="s">
        <v>362</v>
      </c>
      <c r="H62" s="15">
        <v>44717</v>
      </c>
      <c r="I62" s="17"/>
      <c r="J62" s="17"/>
      <c r="K62" s="17"/>
      <c r="L62" s="17"/>
      <c r="M62" s="17"/>
      <c r="N62" s="13"/>
    </row>
    <row r="63" spans="1:14" s="18" customFormat="1" ht="15.6">
      <c r="A63" s="19" t="s">
        <v>350</v>
      </c>
      <c r="B63" s="17"/>
      <c r="C63" s="17" t="s">
        <v>351</v>
      </c>
      <c r="D63" s="17" t="s">
        <v>92</v>
      </c>
      <c r="E63" s="17" t="s">
        <v>100</v>
      </c>
      <c r="F63" s="17" t="s">
        <v>101</v>
      </c>
      <c r="G63" s="17" t="s">
        <v>362</v>
      </c>
      <c r="H63" s="15">
        <v>44717</v>
      </c>
      <c r="I63" s="17"/>
      <c r="J63" s="17"/>
      <c r="K63" s="17"/>
      <c r="L63" s="17" t="s">
        <v>207</v>
      </c>
      <c r="M63" s="17"/>
      <c r="N63" s="13"/>
    </row>
    <row r="64" spans="1:14" s="18" customFormat="1" ht="15.6">
      <c r="A64" s="19" t="s">
        <v>363</v>
      </c>
      <c r="B64" s="17"/>
      <c r="C64" s="17" t="s">
        <v>364</v>
      </c>
      <c r="D64" s="17" t="s">
        <v>92</v>
      </c>
      <c r="E64" s="17" t="s">
        <v>100</v>
      </c>
      <c r="F64" s="17" t="s">
        <v>101</v>
      </c>
      <c r="G64" s="17" t="s">
        <v>365</v>
      </c>
      <c r="H64" s="15">
        <v>44743</v>
      </c>
      <c r="I64" s="17" t="s">
        <v>194</v>
      </c>
      <c r="J64" s="17"/>
      <c r="K64" s="17"/>
      <c r="L64" s="17">
        <v>79</v>
      </c>
      <c r="M64" s="17"/>
      <c r="N64" s="13"/>
    </row>
    <row r="65" spans="1:14" s="18" customFormat="1" ht="15.6">
      <c r="A65" s="19" t="s">
        <v>366</v>
      </c>
      <c r="B65" s="17"/>
      <c r="C65" s="17" t="s">
        <v>367</v>
      </c>
      <c r="D65" s="17" t="s">
        <v>236</v>
      </c>
      <c r="E65" s="17" t="s">
        <v>368</v>
      </c>
      <c r="F65" s="17"/>
      <c r="G65" s="17" t="s">
        <v>369</v>
      </c>
      <c r="H65" s="15">
        <v>44805</v>
      </c>
      <c r="I65" s="17"/>
      <c r="J65" s="17" t="s">
        <v>263</v>
      </c>
      <c r="K65" s="17"/>
      <c r="L65" s="17">
        <v>78</v>
      </c>
      <c r="M65" s="17"/>
      <c r="N65" s="13"/>
    </row>
    <row r="66" spans="1:14" s="18" customFormat="1" ht="15.6">
      <c r="A66" s="19" t="s">
        <v>370</v>
      </c>
      <c r="B66" s="17"/>
      <c r="C66" s="17" t="s">
        <v>371</v>
      </c>
      <c r="D66" s="17" t="s">
        <v>236</v>
      </c>
      <c r="E66" s="17" t="s">
        <v>368</v>
      </c>
      <c r="F66" s="17" t="s">
        <v>372</v>
      </c>
      <c r="G66" s="17" t="s">
        <v>369</v>
      </c>
      <c r="H66" s="15">
        <v>44805</v>
      </c>
      <c r="I66" s="17"/>
      <c r="J66" s="17" t="s">
        <v>263</v>
      </c>
      <c r="K66" s="17"/>
      <c r="L66" s="17"/>
      <c r="M66" s="17"/>
      <c r="N66" s="13"/>
    </row>
    <row r="67" spans="1:14" s="18" customFormat="1" ht="15.6">
      <c r="A67" s="19" t="s">
        <v>97</v>
      </c>
      <c r="B67" s="17"/>
      <c r="C67" s="17" t="s">
        <v>373</v>
      </c>
      <c r="D67" s="17" t="s">
        <v>236</v>
      </c>
      <c r="E67" s="17" t="s">
        <v>368</v>
      </c>
      <c r="F67" s="17" t="s">
        <v>374</v>
      </c>
      <c r="G67" s="17" t="s">
        <v>375</v>
      </c>
      <c r="H67" s="15">
        <v>44896</v>
      </c>
      <c r="I67" s="17" t="s">
        <v>297</v>
      </c>
      <c r="J67" s="17" t="s">
        <v>263</v>
      </c>
      <c r="K67" s="17"/>
      <c r="L67" s="17">
        <v>79</v>
      </c>
      <c r="M67" s="17"/>
      <c r="N67" s="13"/>
    </row>
    <row r="68" spans="1:14" s="18" customFormat="1" ht="15.6">
      <c r="A68" s="17" t="s">
        <v>376</v>
      </c>
      <c r="B68" s="17"/>
      <c r="C68" s="17" t="s">
        <v>377</v>
      </c>
      <c r="D68" s="17" t="s">
        <v>92</v>
      </c>
      <c r="E68" s="17" t="s">
        <v>378</v>
      </c>
      <c r="F68" s="17" t="s">
        <v>379</v>
      </c>
      <c r="G68" s="17" t="s">
        <v>380</v>
      </c>
      <c r="H68" s="15">
        <v>44621</v>
      </c>
      <c r="I68" s="17"/>
      <c r="J68" s="17" t="s">
        <v>195</v>
      </c>
      <c r="K68" s="17"/>
      <c r="L68" s="17"/>
      <c r="M68" s="17"/>
      <c r="N68" s="13"/>
    </row>
    <row r="69" spans="1:14" s="18" customFormat="1" ht="15.6">
      <c r="A69" s="19" t="s">
        <v>381</v>
      </c>
      <c r="B69" s="17"/>
      <c r="C69" s="17" t="s">
        <v>382</v>
      </c>
      <c r="D69" s="17" t="s">
        <v>92</v>
      </c>
      <c r="E69" s="17" t="s">
        <v>378</v>
      </c>
      <c r="F69" s="17" t="s">
        <v>379</v>
      </c>
      <c r="G69" s="17" t="s">
        <v>80</v>
      </c>
      <c r="H69" s="15">
        <v>44717</v>
      </c>
      <c r="I69" s="17"/>
      <c r="J69" s="17" t="s">
        <v>195</v>
      </c>
      <c r="K69" s="17"/>
      <c r="L69" s="17"/>
      <c r="M69" s="17"/>
      <c r="N69" s="13"/>
    </row>
    <row r="70" spans="1:14" s="18" customFormat="1" ht="15.6">
      <c r="A70" s="19" t="s">
        <v>383</v>
      </c>
      <c r="B70" s="17"/>
      <c r="C70" s="17" t="s">
        <v>384</v>
      </c>
      <c r="D70" s="17" t="s">
        <v>92</v>
      </c>
      <c r="E70" s="17" t="s">
        <v>378</v>
      </c>
      <c r="F70" s="17" t="s">
        <v>379</v>
      </c>
      <c r="G70" s="17" t="s">
        <v>385</v>
      </c>
      <c r="H70" s="15">
        <v>44743</v>
      </c>
      <c r="I70" s="17" t="s">
        <v>194</v>
      </c>
      <c r="J70" s="17"/>
      <c r="K70" s="17"/>
      <c r="L70" s="17"/>
      <c r="M70" s="17"/>
      <c r="N70" s="13"/>
    </row>
    <row r="71" spans="1:14" s="18" customFormat="1" ht="15.6">
      <c r="A71" s="19" t="s">
        <v>381</v>
      </c>
      <c r="B71" s="17"/>
      <c r="C71" s="17" t="s">
        <v>382</v>
      </c>
      <c r="D71" s="17" t="s">
        <v>92</v>
      </c>
      <c r="E71" s="17" t="s">
        <v>378</v>
      </c>
      <c r="F71" s="17" t="s">
        <v>379</v>
      </c>
      <c r="G71" s="17" t="s">
        <v>385</v>
      </c>
      <c r="H71" s="15">
        <v>44743</v>
      </c>
      <c r="I71" s="17"/>
      <c r="J71" s="17"/>
      <c r="K71" s="17"/>
      <c r="L71" s="17"/>
      <c r="M71" s="17"/>
      <c r="N71" s="13"/>
    </row>
    <row r="72" spans="1:14" s="18" customFormat="1" ht="15.6">
      <c r="A72" s="19" t="s">
        <v>386</v>
      </c>
      <c r="B72" s="17"/>
      <c r="C72" s="17" t="s">
        <v>387</v>
      </c>
      <c r="D72" s="17" t="s">
        <v>236</v>
      </c>
      <c r="E72" s="19" t="s">
        <v>901</v>
      </c>
      <c r="F72" s="19" t="s">
        <v>177</v>
      </c>
      <c r="G72" s="17" t="s">
        <v>388</v>
      </c>
      <c r="H72" s="15">
        <v>44866</v>
      </c>
      <c r="I72" s="17" t="s">
        <v>297</v>
      </c>
      <c r="J72" s="17" t="s">
        <v>263</v>
      </c>
      <c r="K72" s="17"/>
      <c r="L72" s="17"/>
      <c r="M72" s="17"/>
      <c r="N72" s="13"/>
    </row>
    <row r="73" spans="1:14" s="18" customFormat="1" ht="15.6">
      <c r="A73" s="19" t="s">
        <v>389</v>
      </c>
      <c r="B73" s="17"/>
      <c r="C73" s="17" t="s">
        <v>390</v>
      </c>
      <c r="D73" s="17" t="s">
        <v>236</v>
      </c>
      <c r="E73" s="19" t="s">
        <v>901</v>
      </c>
      <c r="F73" s="19" t="s">
        <v>177</v>
      </c>
      <c r="G73" s="17" t="s">
        <v>388</v>
      </c>
      <c r="H73" s="15">
        <v>44866</v>
      </c>
      <c r="I73" s="17" t="s">
        <v>297</v>
      </c>
      <c r="J73" s="17" t="s">
        <v>263</v>
      </c>
      <c r="K73" s="17">
        <v>500</v>
      </c>
      <c r="L73" s="17"/>
      <c r="M73" s="17"/>
      <c r="N73" s="13"/>
    </row>
    <row r="74" spans="1:14" s="18" customFormat="1" ht="15.6">
      <c r="A74" s="17" t="s">
        <v>391</v>
      </c>
      <c r="B74" s="17"/>
      <c r="C74" s="17" t="s">
        <v>392</v>
      </c>
      <c r="D74" s="17" t="s">
        <v>236</v>
      </c>
      <c r="E74" s="19" t="s">
        <v>901</v>
      </c>
      <c r="F74" s="19" t="s">
        <v>177</v>
      </c>
      <c r="G74" s="17" t="s">
        <v>388</v>
      </c>
      <c r="H74" s="15">
        <v>44866</v>
      </c>
      <c r="I74" s="17" t="s">
        <v>297</v>
      </c>
      <c r="J74" s="17" t="s">
        <v>263</v>
      </c>
      <c r="K74" s="17">
        <v>1000</v>
      </c>
      <c r="L74" s="17"/>
      <c r="M74" s="17"/>
      <c r="N74" s="13"/>
    </row>
    <row r="75" spans="1:14" s="18" customFormat="1" ht="15.6">
      <c r="A75" s="17" t="s">
        <v>393</v>
      </c>
      <c r="B75" s="17"/>
      <c r="C75" s="17" t="s">
        <v>394</v>
      </c>
      <c r="D75" s="17" t="s">
        <v>92</v>
      </c>
      <c r="E75" s="17" t="s">
        <v>176</v>
      </c>
      <c r="F75" s="17" t="s">
        <v>395</v>
      </c>
      <c r="G75" s="17" t="s">
        <v>396</v>
      </c>
      <c r="H75" s="15">
        <v>44562</v>
      </c>
      <c r="I75" s="17" t="s">
        <v>194</v>
      </c>
      <c r="J75" s="17" t="s">
        <v>24</v>
      </c>
      <c r="K75" s="17"/>
      <c r="L75" s="17"/>
      <c r="M75" s="17"/>
      <c r="N75" s="13"/>
    </row>
    <row r="76" spans="1:14" s="18" customFormat="1" ht="15.6">
      <c r="A76" s="17" t="s">
        <v>397</v>
      </c>
      <c r="B76" s="17"/>
      <c r="C76" s="17" t="s">
        <v>398</v>
      </c>
      <c r="D76" s="17" t="s">
        <v>92</v>
      </c>
      <c r="E76" s="17" t="s">
        <v>176</v>
      </c>
      <c r="F76" s="17" t="s">
        <v>395</v>
      </c>
      <c r="G76" s="17" t="s">
        <v>396</v>
      </c>
      <c r="H76" s="15">
        <v>44562</v>
      </c>
      <c r="I76" s="17" t="s">
        <v>194</v>
      </c>
      <c r="J76" s="17" t="s">
        <v>24</v>
      </c>
      <c r="K76" s="17"/>
      <c r="L76" s="17"/>
      <c r="M76" s="17"/>
      <c r="N76" s="13"/>
    </row>
    <row r="77" spans="1:14" s="18" customFormat="1" ht="15.6">
      <c r="A77" s="17" t="s">
        <v>182</v>
      </c>
      <c r="B77" s="17"/>
      <c r="C77" s="17" t="s">
        <v>183</v>
      </c>
      <c r="D77" s="17" t="s">
        <v>92</v>
      </c>
      <c r="E77" s="17" t="s">
        <v>176</v>
      </c>
      <c r="F77" s="19" t="s">
        <v>177</v>
      </c>
      <c r="G77" s="17" t="s">
        <v>399</v>
      </c>
      <c r="H77" s="15">
        <v>44562</v>
      </c>
      <c r="I77" s="17"/>
      <c r="J77" s="17"/>
      <c r="K77" s="17"/>
      <c r="L77" s="17"/>
      <c r="M77" s="17"/>
      <c r="N77" s="13"/>
    </row>
    <row r="78" spans="1:14" s="18" customFormat="1" ht="15.6">
      <c r="A78" s="17" t="s">
        <v>400</v>
      </c>
      <c r="B78" s="17"/>
      <c r="C78" s="17" t="s">
        <v>401</v>
      </c>
      <c r="D78" s="17" t="s">
        <v>92</v>
      </c>
      <c r="E78" s="17" t="s">
        <v>176</v>
      </c>
      <c r="F78" s="17"/>
      <c r="G78" s="17" t="s">
        <v>402</v>
      </c>
      <c r="H78" s="15">
        <v>44562</v>
      </c>
      <c r="I78" s="17" t="s">
        <v>194</v>
      </c>
      <c r="J78" s="17" t="s">
        <v>24</v>
      </c>
      <c r="K78" s="17">
        <v>2600</v>
      </c>
      <c r="L78" s="17">
        <v>76</v>
      </c>
      <c r="M78" s="17" t="s">
        <v>403</v>
      </c>
      <c r="N78" s="13"/>
    </row>
    <row r="79" spans="1:14" s="18" customFormat="1" ht="15.6">
      <c r="A79" s="17" t="s">
        <v>404</v>
      </c>
      <c r="B79" s="17"/>
      <c r="C79" s="17" t="s">
        <v>405</v>
      </c>
      <c r="D79" s="17" t="s">
        <v>92</v>
      </c>
      <c r="E79" s="17" t="s">
        <v>176</v>
      </c>
      <c r="F79" s="17"/>
      <c r="G79" s="17" t="s">
        <v>402</v>
      </c>
      <c r="H79" s="15">
        <v>44562</v>
      </c>
      <c r="I79" s="17"/>
      <c r="J79" s="17"/>
      <c r="K79" s="17"/>
      <c r="L79" s="17"/>
      <c r="M79" s="17"/>
      <c r="N79" s="13"/>
    </row>
    <row r="80" spans="1:14" s="18" customFormat="1" ht="15.6">
      <c r="A80" s="17" t="s">
        <v>406</v>
      </c>
      <c r="B80" s="17"/>
      <c r="C80" s="17" t="s">
        <v>407</v>
      </c>
      <c r="D80" s="17" t="s">
        <v>92</v>
      </c>
      <c r="E80" s="17" t="s">
        <v>176</v>
      </c>
      <c r="F80" s="17"/>
      <c r="G80" s="17" t="s">
        <v>245</v>
      </c>
      <c r="H80" s="15">
        <v>44621</v>
      </c>
      <c r="I80" s="17"/>
      <c r="J80" s="17"/>
      <c r="K80" s="17"/>
      <c r="L80" s="17"/>
      <c r="M80" s="17"/>
      <c r="N80" s="13"/>
    </row>
    <row r="81" spans="1:14" s="18" customFormat="1" ht="15.6">
      <c r="A81" s="17" t="s">
        <v>408</v>
      </c>
      <c r="B81" s="17"/>
      <c r="C81" s="17" t="s">
        <v>409</v>
      </c>
      <c r="D81" s="17" t="s">
        <v>92</v>
      </c>
      <c r="E81" s="17" t="s">
        <v>176</v>
      </c>
      <c r="F81" s="17"/>
      <c r="G81" s="17" t="s">
        <v>343</v>
      </c>
      <c r="H81" s="15">
        <v>44621</v>
      </c>
      <c r="I81" s="17" t="s">
        <v>194</v>
      </c>
      <c r="J81" s="17"/>
      <c r="K81" s="17"/>
      <c r="L81" s="17"/>
      <c r="M81" s="17"/>
      <c r="N81" s="13"/>
    </row>
    <row r="82" spans="1:14" s="18" customFormat="1" ht="15.6">
      <c r="A82" s="19" t="s">
        <v>410</v>
      </c>
      <c r="B82" s="17"/>
      <c r="C82" s="17" t="s">
        <v>411</v>
      </c>
      <c r="D82" s="17" t="s">
        <v>92</v>
      </c>
      <c r="E82" s="17" t="s">
        <v>176</v>
      </c>
      <c r="F82" s="17" t="s">
        <v>412</v>
      </c>
      <c r="G82" s="17" t="s">
        <v>413</v>
      </c>
      <c r="H82" s="15">
        <v>44717</v>
      </c>
      <c r="I82" s="17"/>
      <c r="J82" s="17"/>
      <c r="K82" s="17"/>
      <c r="L82" s="17"/>
      <c r="M82" s="17"/>
      <c r="N82" s="13"/>
    </row>
    <row r="83" spans="1:14" s="18" customFormat="1" ht="15.6">
      <c r="A83" s="19" t="s">
        <v>329</v>
      </c>
      <c r="B83" s="17"/>
      <c r="C83" s="17" t="s">
        <v>414</v>
      </c>
      <c r="D83" s="17" t="s">
        <v>92</v>
      </c>
      <c r="E83" s="17" t="s">
        <v>176</v>
      </c>
      <c r="F83" s="17" t="s">
        <v>415</v>
      </c>
      <c r="G83" s="17" t="s">
        <v>416</v>
      </c>
      <c r="H83" s="15">
        <v>44743</v>
      </c>
      <c r="I83" s="17" t="s">
        <v>194</v>
      </c>
      <c r="J83" s="17"/>
      <c r="K83" s="17"/>
      <c r="L83" s="17"/>
      <c r="M83" s="17"/>
      <c r="N83" s="13"/>
    </row>
    <row r="84" spans="1:14" s="18" customFormat="1" ht="15.6">
      <c r="A84" s="19" t="s">
        <v>310</v>
      </c>
      <c r="B84" s="17"/>
      <c r="C84" s="17" t="s">
        <v>311</v>
      </c>
      <c r="D84" s="17" t="s">
        <v>236</v>
      </c>
      <c r="E84" s="17" t="s">
        <v>664</v>
      </c>
      <c r="F84" s="17" t="s">
        <v>424</v>
      </c>
      <c r="G84" s="17" t="s">
        <v>312</v>
      </c>
      <c r="H84" s="15">
        <v>44805</v>
      </c>
      <c r="I84" s="17"/>
      <c r="J84" s="17"/>
      <c r="K84" s="17"/>
      <c r="L84" s="17"/>
      <c r="M84" s="17"/>
      <c r="N84" s="13"/>
    </row>
    <row r="85" spans="1:14" s="18" customFormat="1" ht="15.6">
      <c r="A85" s="17" t="s">
        <v>417</v>
      </c>
      <c r="B85" s="17"/>
      <c r="C85" s="17" t="s">
        <v>418</v>
      </c>
      <c r="D85" s="17" t="s">
        <v>92</v>
      </c>
      <c r="E85" s="17" t="s">
        <v>112</v>
      </c>
      <c r="F85" s="17" t="s">
        <v>419</v>
      </c>
      <c r="G85" s="17" t="s">
        <v>420</v>
      </c>
      <c r="H85" s="15">
        <v>44562</v>
      </c>
      <c r="I85" s="17" t="s">
        <v>194</v>
      </c>
      <c r="J85" s="17" t="s">
        <v>24</v>
      </c>
      <c r="K85" s="17"/>
      <c r="L85" s="17"/>
      <c r="M85" s="17"/>
      <c r="N85" s="13" t="s">
        <v>421</v>
      </c>
    </row>
    <row r="86" spans="1:14" s="18" customFormat="1" ht="15.6">
      <c r="A86" s="17" t="s">
        <v>422</v>
      </c>
      <c r="B86" s="17"/>
      <c r="C86" s="17" t="s">
        <v>423</v>
      </c>
      <c r="D86" s="17" t="s">
        <v>92</v>
      </c>
      <c r="E86" s="17" t="s">
        <v>112</v>
      </c>
      <c r="F86" s="17" t="s">
        <v>424</v>
      </c>
      <c r="G86" s="17" t="s">
        <v>425</v>
      </c>
      <c r="H86" s="15">
        <v>44562</v>
      </c>
      <c r="I86" s="17" t="s">
        <v>426</v>
      </c>
      <c r="J86" s="17"/>
      <c r="K86" s="17"/>
      <c r="L86" s="17"/>
      <c r="M86" s="17"/>
      <c r="N86" s="13"/>
    </row>
    <row r="87" spans="1:14" s="18" customFormat="1" ht="15.6">
      <c r="A87" s="17" t="s">
        <v>427</v>
      </c>
      <c r="B87" s="17"/>
      <c r="C87" s="17" t="s">
        <v>428</v>
      </c>
      <c r="D87" s="17" t="s">
        <v>92</v>
      </c>
      <c r="E87" s="17" t="s">
        <v>112</v>
      </c>
      <c r="F87" s="17" t="s">
        <v>429</v>
      </c>
      <c r="G87" s="17" t="s">
        <v>430</v>
      </c>
      <c r="H87" s="15">
        <v>44593</v>
      </c>
      <c r="I87" s="17" t="s">
        <v>194</v>
      </c>
      <c r="J87" s="17" t="s">
        <v>24</v>
      </c>
      <c r="K87" s="17"/>
      <c r="L87" s="17"/>
      <c r="M87" s="17"/>
      <c r="N87" s="17"/>
    </row>
    <row r="88" spans="1:14" s="18" customFormat="1" ht="15.6">
      <c r="A88" s="19" t="s">
        <v>431</v>
      </c>
      <c r="B88" s="13"/>
      <c r="C88" s="17" t="s">
        <v>432</v>
      </c>
      <c r="D88" s="17" t="s">
        <v>92</v>
      </c>
      <c r="E88" s="17" t="s">
        <v>112</v>
      </c>
      <c r="F88" s="17" t="s">
        <v>433</v>
      </c>
      <c r="G88" s="17" t="s">
        <v>114</v>
      </c>
      <c r="H88" s="15">
        <v>44774</v>
      </c>
      <c r="I88" s="17"/>
      <c r="J88" s="17"/>
      <c r="K88" s="17"/>
      <c r="L88" s="17"/>
      <c r="M88" s="17"/>
      <c r="N88" s="13"/>
    </row>
    <row r="89" spans="1:14" s="18" customFormat="1" ht="15.6">
      <c r="A89" s="19" t="s">
        <v>110</v>
      </c>
      <c r="B89" s="17"/>
      <c r="C89" s="17" t="s">
        <v>111</v>
      </c>
      <c r="D89" s="17" t="s">
        <v>92</v>
      </c>
      <c r="E89" s="17" t="s">
        <v>112</v>
      </c>
      <c r="F89" s="17"/>
      <c r="G89" s="17" t="s">
        <v>434</v>
      </c>
      <c r="H89" s="15">
        <v>44774</v>
      </c>
      <c r="I89" s="17" t="s">
        <v>435</v>
      </c>
      <c r="J89" s="17"/>
      <c r="K89" s="17"/>
      <c r="L89" s="17">
        <v>70</v>
      </c>
      <c r="M89" s="19" t="s">
        <v>436</v>
      </c>
      <c r="N89" s="13"/>
    </row>
    <row r="90" spans="1:14" s="18" customFormat="1" ht="15.6">
      <c r="A90" s="17" t="s">
        <v>437</v>
      </c>
      <c r="B90" s="17"/>
      <c r="C90" s="17" t="s">
        <v>438</v>
      </c>
      <c r="D90" s="17" t="s">
        <v>92</v>
      </c>
      <c r="E90" s="17" t="s">
        <v>112</v>
      </c>
      <c r="F90" s="17"/>
      <c r="G90" s="17" t="s">
        <v>434</v>
      </c>
      <c r="H90" s="15">
        <v>44774</v>
      </c>
      <c r="I90" s="17" t="s">
        <v>194</v>
      </c>
      <c r="J90" s="17"/>
      <c r="K90" s="17"/>
      <c r="L90" s="17"/>
      <c r="M90" s="17"/>
      <c r="N90" s="13"/>
    </row>
  </sheetData>
  <sortState xmlns:xlrd2="http://schemas.microsoft.com/office/spreadsheetml/2017/richdata2" ref="A2:N90">
    <sortCondition ref="E2:E90"/>
  </sortState>
  <phoneticPr fontId="1" type="noConversion"/>
  <conditionalFormatting sqref="A1:B1">
    <cfRule type="duplicateValues" dxfId="20" priority="1"/>
  </conditionalFormatting>
  <conditionalFormatting sqref="A1:C1">
    <cfRule type="duplicateValues" dxfId="19" priority="2"/>
    <cfRule type="duplicateValues" dxfId="18" priority="3"/>
    <cfRule type="duplicateValues" dxfId="17" priority="4"/>
    <cfRule type="duplicateValues" dxfId="16" priority="5"/>
    <cfRule type="duplicateValues" dxfId="15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统计图表1</vt:lpstr>
      <vt:lpstr>统计图表2</vt:lpstr>
      <vt:lpstr>统计图表3</vt:lpstr>
      <vt:lpstr>统计图表4</vt:lpstr>
      <vt:lpstr>2022年离世</vt:lpstr>
      <vt:lpstr>2023年离世</vt:lpstr>
      <vt:lpstr>2022年判刑</vt:lpstr>
      <vt:lpstr>2023年判刑</vt:lpstr>
      <vt:lpstr>2022年绑架</vt:lpstr>
      <vt:lpstr>2023年绑架</vt:lpstr>
      <vt:lpstr>2022年骚扰</vt:lpstr>
      <vt:lpstr>2023年骚扰</vt:lpstr>
      <vt:lpstr>2022年洗脑</vt:lpstr>
      <vt:lpstr>2023年洗脑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2024-01-09T15:00:48Z</dcterms:created>
  <dcterms:modified xsi:type="dcterms:W3CDTF">2024-01-25T06:23:49Z</dcterms:modified>
</cp:coreProperties>
</file>